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1.130\web制作データ2\【は】浜町センタービルクリニック\【d】テキスト\"/>
    </mc:Choice>
  </mc:AlternateContent>
  <xr:revisionPtr revIDLastSave="0" documentId="8_{272D98A1-4C9A-4FD8-B501-C1E4F78BAE84}" xr6:coauthVersionLast="47" xr6:coauthVersionMax="47" xr10:uidLastSave="{00000000-0000-0000-0000-000000000000}"/>
  <bookViews>
    <workbookView xWindow="-120" yWindow="-120" windowWidth="20730" windowHeight="11040" activeTab="1" xr2:uid="{993A70F7-8E23-487F-82DB-B21DCAD5940D}"/>
  </bookViews>
  <sheets>
    <sheet name="検査項目価格" sheetId="1" r:id="rId1"/>
    <sheet name="申込用フォーマット" sheetId="2" r:id="rId2"/>
    <sheet name="マスタ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11" i="2"/>
  <c r="A1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健診課管理者</author>
  </authors>
  <commentList>
    <comment ref="F9" authorId="0" shapeId="0" xr:uid="{479C0502-7830-42AE-BE41-3B24A2796A15}">
      <text>
        <r>
          <rPr>
            <sz val="9"/>
            <color indexed="81"/>
            <rFont val="MS P ゴシック"/>
            <family val="3"/>
            <charset val="128"/>
          </rPr>
          <t>(YYYY)/(MM)/(DD)で入力</t>
        </r>
      </text>
    </comment>
    <comment ref="G9" authorId="0" shapeId="0" xr:uid="{695183BD-5381-491E-9E9B-FBFB8A7EEF15}">
      <text>
        <r>
          <rPr>
            <b/>
            <sz val="9"/>
            <color indexed="81"/>
            <rFont val="MS P ゴシック"/>
            <family val="3"/>
            <charset val="128"/>
          </rPr>
          <t>年度末年齢を表示する※自動計算</t>
        </r>
      </text>
    </comment>
  </commentList>
</comments>
</file>

<file path=xl/sharedStrings.xml><?xml version="1.0" encoding="utf-8"?>
<sst xmlns="http://schemas.openxmlformats.org/spreadsheetml/2006/main" count="246" uniqueCount="106">
  <si>
    <t>法定健診＋胃の検査（X線または胃カメラ）
※血液検査項目に追加あり</t>
  </si>
  <si>
    <t>1日実施</t>
  </si>
  <si>
    <t>2日実施</t>
  </si>
  <si>
    <t>コース名称</t>
  </si>
  <si>
    <t>オプション</t>
  </si>
  <si>
    <t>生活習慣病</t>
  </si>
  <si>
    <t>ドックA</t>
  </si>
  <si>
    <t>ドックB</t>
  </si>
  <si>
    <t>ドックC</t>
  </si>
  <si>
    <t>ドックD</t>
  </si>
  <si>
    <t>ドックEB</t>
  </si>
  <si>
    <t>基本項目</t>
  </si>
  <si>
    <t>身長</t>
  </si>
  <si>
    <t>●</t>
  </si>
  <si>
    <t>体重</t>
  </si>
  <si>
    <t>血圧</t>
  </si>
  <si>
    <t>視力</t>
  </si>
  <si>
    <t>聴力</t>
  </si>
  <si>
    <t>胸部X線</t>
  </si>
  <si>
    <t>検尿</t>
  </si>
  <si>
    <t>心電図</t>
  </si>
  <si>
    <t>採血</t>
  </si>
  <si>
    <t>腹囲</t>
  </si>
  <si>
    <t>診察</t>
  </si>
  <si>
    <t>検便（2日法）</t>
  </si>
  <si>
    <t>眼底</t>
  </si>
  <si>
    <t>眼圧</t>
  </si>
  <si>
    <t>肺機能</t>
  </si>
  <si>
    <t>腹部超音波</t>
  </si>
  <si>
    <t>胃部内視鏡
(XP価格に追加)</t>
  </si>
  <si>
    <t>麻酔（ドルミ）</t>
  </si>
  <si>
    <t>大腸内視鏡</t>
  </si>
  <si>
    <t>肺がん</t>
  </si>
  <si>
    <t>胸部CT(喀痰、腫瘍マーカー）</t>
  </si>
  <si>
    <t>低線量胸部CT
(喀痰、血液）</t>
  </si>
  <si>
    <t>低線量胸部CT（単独）</t>
  </si>
  <si>
    <t>内臓脂肪</t>
  </si>
  <si>
    <t>婦人科</t>
  </si>
  <si>
    <t>乳がん
（マンモグラフィ）</t>
  </si>
  <si>
    <t>乳腺超音波</t>
  </si>
  <si>
    <t>子宮頸がん</t>
  </si>
  <si>
    <t>ABC</t>
  </si>
  <si>
    <t>腫瘍マーカー</t>
  </si>
  <si>
    <t>セット</t>
  </si>
  <si>
    <r>
      <t>P53</t>
    </r>
    <r>
      <rPr>
        <b/>
        <sz val="14"/>
        <color rgb="FF2F75B5"/>
        <rFont val="ＭＳ ゴシック"/>
        <family val="3"/>
        <charset val="128"/>
      </rPr>
      <t>抗体（単独）</t>
    </r>
    <phoneticPr fontId="1"/>
  </si>
  <si>
    <t>HIV</t>
  </si>
  <si>
    <t>骨密度</t>
  </si>
  <si>
    <t>動脈硬化
（CAVI）</t>
  </si>
  <si>
    <t>脳梗塞/心筋梗塞
(LOX INDEX)</t>
  </si>
  <si>
    <t>MCI
(経度認知障害)</t>
  </si>
  <si>
    <t>アレルギー39種</t>
  </si>
  <si>
    <t>税込価格</t>
  </si>
  <si>
    <t>法定健診・
雇入時健診</t>
    <phoneticPr fontId="1"/>
  </si>
  <si>
    <r>
      <rPr>
        <b/>
        <sz val="14"/>
        <color rgb="FF2F75B5"/>
        <rFont val="ＭＳ ゴシック"/>
        <family val="3"/>
        <charset val="128"/>
      </rPr>
      <t>胃部</t>
    </r>
    <r>
      <rPr>
        <b/>
        <sz val="14"/>
        <color rgb="FF2F75B5"/>
        <rFont val="Arial"/>
        <family val="2"/>
      </rPr>
      <t>X</t>
    </r>
    <r>
      <rPr>
        <b/>
        <sz val="14"/>
        <color rgb="FF2F75B5"/>
        <rFont val="ＭＳ ゴシック"/>
        <family val="3"/>
        <charset val="128"/>
      </rPr>
      <t>線</t>
    </r>
    <r>
      <rPr>
        <b/>
        <sz val="14"/>
        <color rgb="FF2F75B5"/>
        <rFont val="游ゴシック"/>
        <family val="2"/>
        <charset val="128"/>
      </rPr>
      <t>（</t>
    </r>
    <r>
      <rPr>
        <b/>
        <sz val="14"/>
        <color rgb="FF2F75B5"/>
        <rFont val="Arial"/>
        <family val="2"/>
      </rPr>
      <t>XP)</t>
    </r>
    <phoneticPr fontId="1"/>
  </si>
  <si>
    <t>氏名</t>
    <rPh sb="0" eb="2">
      <t>シメイ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</si>
  <si>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</si>
  <si>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</si>
  <si>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生年月日（和暦）</t>
    <rPh sb="0" eb="4">
      <t>セイネンガッピ</t>
    </rPh>
    <rPh sb="5" eb="7">
      <t>ワレキ</t>
    </rPh>
    <phoneticPr fontId="1"/>
  </si>
  <si>
    <t>保険証記号</t>
    <rPh sb="0" eb="5">
      <t>ホケンショウキゴウ</t>
    </rPh>
    <phoneticPr fontId="1"/>
  </si>
  <si>
    <t>番号</t>
    <rPh sb="0" eb="2">
      <t>バンゴウ</t>
    </rPh>
    <phoneticPr fontId="1"/>
  </si>
  <si>
    <t>受診希望日①</t>
    <rPh sb="0" eb="5">
      <t>ジュシンキボウビ</t>
    </rPh>
    <phoneticPr fontId="1"/>
  </si>
  <si>
    <t>受診希望日②</t>
    <rPh sb="0" eb="5">
      <t>ジュシンキボウビ</t>
    </rPh>
    <phoneticPr fontId="1"/>
  </si>
  <si>
    <t>受診希望日③</t>
    <rPh sb="0" eb="5">
      <t>ジュシンキボウビ</t>
    </rPh>
    <phoneticPr fontId="1"/>
  </si>
  <si>
    <t>希望コース</t>
    <rPh sb="0" eb="2">
      <t>キボウ</t>
    </rPh>
    <phoneticPr fontId="1"/>
  </si>
  <si>
    <t>追加OP</t>
    <rPh sb="0" eb="2">
      <t>ツイカ</t>
    </rPh>
    <phoneticPr fontId="1"/>
  </si>
  <si>
    <t>会社名</t>
    <rPh sb="0" eb="3">
      <t>カイシャメイ</t>
    </rPh>
    <phoneticPr fontId="1"/>
  </si>
  <si>
    <t>連絡先</t>
    <rPh sb="0" eb="3">
      <t>レンラクサキ</t>
    </rPh>
    <phoneticPr fontId="1"/>
  </si>
  <si>
    <t>請求書送付先</t>
    <rPh sb="0" eb="6">
      <t>セイキュウショソウフサキ</t>
    </rPh>
    <phoneticPr fontId="1"/>
  </si>
  <si>
    <t>健診結果送付先</t>
    <rPh sb="0" eb="7">
      <t>ケンシンケッカソウフサキ</t>
    </rPh>
    <phoneticPr fontId="1"/>
  </si>
  <si>
    <t>リスト</t>
    <phoneticPr fontId="1"/>
  </si>
  <si>
    <t>法定健診・雇入時健診</t>
  </si>
  <si>
    <t>健診結果必要部数</t>
    <rPh sb="0" eb="4">
      <t>ケンシンケッカ</t>
    </rPh>
    <rPh sb="4" eb="8">
      <t>ヒツヨウブスウ</t>
    </rPh>
    <phoneticPr fontId="1"/>
  </si>
  <si>
    <t>郵便番号</t>
    <rPh sb="0" eb="4">
      <t>ユウビンバンゴウ</t>
    </rPh>
    <phoneticPr fontId="1"/>
  </si>
  <si>
    <t>事業所所在地</t>
    <rPh sb="0" eb="6">
      <t>ジギョウショショザイチ</t>
    </rPh>
    <phoneticPr fontId="1"/>
  </si>
  <si>
    <t>　　　【　健診・ドック申込書　】</t>
    <rPh sb="5" eb="7">
      <t>ケンシン</t>
    </rPh>
    <rPh sb="11" eb="14">
      <t>モウシコミショ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</si>
  <si>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</si>
  <si>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</si>
  <si>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※姓、名の間にスペースをお願いします</t>
    <rPh sb="1" eb="2">
      <t>セイ</t>
    </rPh>
    <rPh sb="3" eb="4">
      <t>メイ</t>
    </rPh>
    <rPh sb="5" eb="6">
      <t>アイダ</t>
    </rPh>
    <rPh sb="13" eb="14">
      <t>ネガ</t>
    </rPh>
    <phoneticPr fontId="1"/>
  </si>
  <si>
    <t>請求先</t>
    <rPh sb="0" eb="3">
      <t>セイキュウサキ</t>
    </rPh>
    <phoneticPr fontId="1"/>
  </si>
  <si>
    <t>※事業所所在地と同じ場合は不要</t>
    <rPh sb="1" eb="7">
      <t>ジギョウショショザイチ</t>
    </rPh>
    <rPh sb="8" eb="9">
      <t>オナ</t>
    </rPh>
    <rPh sb="10" eb="12">
      <t>バアイ</t>
    </rPh>
    <rPh sb="13" eb="15">
      <t>フヨウ</t>
    </rPh>
    <phoneticPr fontId="1"/>
  </si>
  <si>
    <t>健康保険組合</t>
    <rPh sb="0" eb="6">
      <t>ケンコウホケンクミアイ</t>
    </rPh>
    <phoneticPr fontId="1"/>
  </si>
  <si>
    <t>必須項目</t>
    <rPh sb="0" eb="2">
      <t>ヒッス</t>
    </rPh>
    <rPh sb="2" eb="4">
      <t>コウモク</t>
    </rPh>
    <phoneticPr fontId="1"/>
  </si>
  <si>
    <t>年齢</t>
    <rPh sb="0" eb="2">
      <t>ネンレイ</t>
    </rPh>
    <phoneticPr fontId="1"/>
  </si>
  <si>
    <t>胃部X線（XP)</t>
  </si>
  <si>
    <t>P53抗体（単独）</t>
  </si>
  <si>
    <t>便培養</t>
    <rPh sb="0" eb="3">
      <t>ベンバイヨウ</t>
    </rPh>
    <phoneticPr fontId="1"/>
  </si>
  <si>
    <t>2025年度【健康診断・人間ドック検査項目一覧】</t>
    <rPh sb="4" eb="6">
      <t>ネンド</t>
    </rPh>
    <phoneticPr fontId="1"/>
  </si>
  <si>
    <t>入力不要</t>
    <rPh sb="0" eb="4">
      <t>ニュウリョクフヨウ</t>
    </rPh>
    <phoneticPr fontId="1"/>
  </si>
  <si>
    <t>胃部内視鏡(麻酔)</t>
    <rPh sb="6" eb="8">
      <t>マスイ</t>
    </rPh>
    <phoneticPr fontId="1"/>
  </si>
  <si>
    <t>備考</t>
    <rPh sb="0" eb="2">
      <t>ビコウ</t>
    </rPh>
    <phoneticPr fontId="1"/>
  </si>
  <si>
    <t>請求区分</t>
    <rPh sb="0" eb="4">
      <t>セイキュウクブン</t>
    </rPh>
    <phoneticPr fontId="1"/>
  </si>
  <si>
    <t>未回答</t>
    <rPh sb="0" eb="1">
      <t>ミ</t>
    </rPh>
    <rPh sb="1" eb="3">
      <t>カイトウ</t>
    </rPh>
    <phoneticPr fontId="1"/>
  </si>
  <si>
    <t>腫瘍マーカーセット</t>
    <rPh sb="0" eb="2">
      <t>シュヨウ</t>
    </rPh>
    <phoneticPr fontId="1"/>
  </si>
  <si>
    <t>基本コース</t>
    <rPh sb="0" eb="2">
      <t>キホン</t>
    </rPh>
    <phoneticPr fontId="1"/>
  </si>
  <si>
    <t>オプション</t>
    <phoneticPr fontId="1"/>
  </si>
  <si>
    <t>事業所</t>
    <rPh sb="0" eb="3">
      <t>ジギョウショ</t>
    </rPh>
    <phoneticPr fontId="1"/>
  </si>
  <si>
    <t>本人負担(窓口払)</t>
    <rPh sb="0" eb="4">
      <t>ホンニンフタン</t>
    </rPh>
    <rPh sb="5" eb="8">
      <t>マドグチバラ</t>
    </rPh>
    <phoneticPr fontId="1"/>
  </si>
  <si>
    <r>
      <rPr>
        <sz val="14"/>
        <color theme="1"/>
        <rFont val="ＭＳ ゴシック"/>
        <family val="3"/>
        <charset val="128"/>
      </rPr>
      <t>国に定められている</t>
    </r>
    <r>
      <rPr>
        <sz val="14"/>
        <color theme="1"/>
        <rFont val="Arial"/>
        <family val="2"/>
      </rPr>
      <t>11</t>
    </r>
    <r>
      <rPr>
        <sz val="14"/>
        <color theme="1"/>
        <rFont val="ＭＳ ゴシック"/>
        <family val="3"/>
        <charset val="128"/>
      </rPr>
      <t>項目
一般的な健診、雇入時の健診</t>
    </r>
    <phoneticPr fontId="1"/>
  </si>
  <si>
    <t>胃部内視鏡(経口)</t>
    <rPh sb="5" eb="7">
      <t>ケイコウ</t>
    </rPh>
    <phoneticPr fontId="1"/>
  </si>
  <si>
    <t>胃部内視鏡(経鼻)</t>
    <rPh sb="6" eb="8">
      <t>ケイビ</t>
    </rPh>
    <phoneticPr fontId="1"/>
  </si>
  <si>
    <t>ABC検査</t>
    <rPh sb="3" eb="5">
      <t>ケンサ</t>
    </rPh>
    <phoneticPr fontId="1"/>
  </si>
  <si>
    <t>協会けんぽ付加健診</t>
    <rPh sb="0" eb="2">
      <t>キョウカイ</t>
    </rPh>
    <rPh sb="5" eb="9">
      <t>フカケンシン</t>
    </rPh>
    <phoneticPr fontId="1"/>
  </si>
  <si>
    <t>協会けんぽ一般健診
（Ｘ線）</t>
    <rPh sb="0" eb="2">
      <t>キョウカイ</t>
    </rPh>
    <rPh sb="5" eb="9">
      <t>イッパンケンシン</t>
    </rPh>
    <rPh sb="12" eb="13">
      <t>セン</t>
    </rPh>
    <phoneticPr fontId="1"/>
  </si>
  <si>
    <t>協会けんぽ一般健診
（カメラ）</t>
    <rPh sb="0" eb="2">
      <t>キョウカイ</t>
    </rPh>
    <rPh sb="5" eb="9">
      <t>イッパンケンシン</t>
    </rPh>
    <phoneticPr fontId="1"/>
  </si>
  <si>
    <r>
      <rPr>
        <sz val="16"/>
        <color theme="1"/>
        <rFont val="Segoe UI Symbol"/>
        <family val="2"/>
      </rPr>
      <t>●</t>
    </r>
    <r>
      <rPr>
        <sz val="16"/>
        <color theme="1"/>
        <rFont val="ＭＳ Ｐゴシック"/>
        <family val="2"/>
        <charset val="128"/>
      </rPr>
      <t>の項目は各コース価格に含まれています</t>
    </r>
    <rPh sb="2" eb="4">
      <t>コウモク</t>
    </rPh>
    <rPh sb="5" eb="6">
      <t>カク</t>
    </rPh>
    <rPh sb="9" eb="11">
      <t>カカク</t>
    </rPh>
    <rPh sb="12" eb="13">
      <t>フク</t>
    </rPh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</si>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</sst>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aaa"/>
    <numFmt numFmtId="177" formatCode="[&lt;=99999999]####\-####;\(00\)\ ####\-####"/>
    <numFmt numFmtId="178" formatCode="[&lt;=999]000;[&lt;=9999]000\-00;000\-0000"/>
    <numFmt numFmtId="179" formatCode="[$-411]ge\.m\.d;@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游ゴシック"/>
      <family val="2"/>
      <charset val="128"/>
      <scheme val="minor"/>
    </font>
    <font>
      <b/>
      <sz val="14"/>
      <color rgb="FF0070C0"/>
      <name val="Arial"/>
      <family val="2"/>
    </font>
    <font>
      <b/>
      <sz val="14"/>
      <color rgb="FF2F75B5"/>
      <name val="Arial"/>
      <family val="2"/>
    </font>
    <font>
      <b/>
      <sz val="14"/>
      <color rgb="FF4472C4"/>
      <name val="Arial"/>
      <family val="2"/>
    </font>
    <font>
      <b/>
      <sz val="14"/>
      <color rgb="FF2F75B5"/>
      <name val="ＭＳ ゴシック"/>
      <family val="3"/>
      <charset val="128"/>
    </font>
    <font>
      <sz val="24"/>
      <color theme="0"/>
      <name val="Arial"/>
      <family val="2"/>
    </font>
    <font>
      <b/>
      <sz val="14"/>
      <color rgb="FF2F75B5"/>
      <name val="游ゴシック"/>
      <family val="2"/>
      <charset val="128"/>
    </font>
    <font>
      <b/>
      <sz val="14"/>
      <color rgb="FF2F75B5"/>
      <name val="Arial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4"/>
      <color rgb="FF2F75B5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sz val="14"/>
      <color theme="1"/>
      <name val="ＭＳ ゴシック"/>
      <family val="3"/>
      <charset val="128"/>
    </font>
    <font>
      <sz val="14"/>
      <color theme="1"/>
      <name val="Arial"/>
      <family val="3"/>
      <charset val="128"/>
    </font>
    <font>
      <sz val="9"/>
      <color theme="1"/>
      <name val="ＭＳ ゴシック"/>
      <family val="3"/>
      <charset val="128"/>
    </font>
    <font>
      <sz val="18"/>
      <color theme="0"/>
      <name val="Arial"/>
      <family val="2"/>
    </font>
    <font>
      <b/>
      <sz val="18"/>
      <color theme="0"/>
      <name val="ＭＳ ゴシック"/>
      <family val="3"/>
      <charset val="128"/>
    </font>
    <font>
      <sz val="16"/>
      <color theme="1"/>
      <name val="Arial"/>
      <family val="2"/>
    </font>
    <font>
      <sz val="16"/>
      <color theme="1"/>
      <name val="Segoe UI Symbol"/>
      <family val="2"/>
    </font>
    <font>
      <sz val="16"/>
      <color theme="1"/>
      <name val="ＭＳ Ｐゴシック"/>
      <family val="2"/>
      <charset val="128"/>
    </font>
    <font>
      <b/>
      <sz val="12"/>
      <color theme="1"/>
      <name val="Arial"/>
      <family val="2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Segoe UI Symbol"/>
      <family val="2"/>
    </font>
  </fonts>
  <fills count="1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31">
    <border>
      <left/>
      <right/>
      <top/>
      <bottom/>
      <diagonal/>
    </border>
    <border>
      <left style="dotted">
        <color rgb="FF000000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dotted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dotted">
        <color rgb="FF000000"/>
      </left>
      <right style="medium">
        <color rgb="FFCCCCCC"/>
      </right>
      <top/>
      <bottom/>
      <diagonal/>
    </border>
    <border>
      <left style="dotted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4" xfId="0" applyFont="1" applyBorder="1" applyAlignment="1">
      <alignment vertical="top" wrapText="1"/>
    </xf>
    <xf numFmtId="0" fontId="4" fillId="0" borderId="0" xfId="0" applyFont="1">
      <alignment vertical="center"/>
    </xf>
    <xf numFmtId="0" fontId="2" fillId="5" borderId="9" xfId="0" applyFont="1" applyFill="1" applyBorder="1" applyAlignment="1">
      <alignment wrapText="1"/>
    </xf>
    <xf numFmtId="0" fontId="2" fillId="6" borderId="9" xfId="0" applyFont="1" applyFill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5" fillId="0" borderId="9" xfId="0" applyFont="1" applyBorder="1" applyAlignment="1">
      <alignment wrapText="1"/>
    </xf>
    <xf numFmtId="6" fontId="5" fillId="0" borderId="9" xfId="0" applyNumberFormat="1" applyFont="1" applyBorder="1" applyAlignment="1">
      <alignment horizontal="right" wrapText="1"/>
    </xf>
    <xf numFmtId="0" fontId="2" fillId="0" borderId="9" xfId="0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6" fontId="6" fillId="0" borderId="9" xfId="0" applyNumberFormat="1" applyFont="1" applyBorder="1" applyAlignment="1">
      <alignment horizontal="right" wrapText="1"/>
    </xf>
    <xf numFmtId="0" fontId="2" fillId="5" borderId="9" xfId="0" applyFont="1" applyFill="1" applyBorder="1" applyAlignment="1">
      <alignment vertical="top" wrapText="1"/>
    </xf>
    <xf numFmtId="0" fontId="2" fillId="7" borderId="9" xfId="0" applyFont="1" applyFill="1" applyBorder="1" applyAlignment="1">
      <alignment vertical="top" wrapText="1"/>
    </xf>
    <xf numFmtId="0" fontId="6" fillId="8" borderId="9" xfId="0" applyFont="1" applyFill="1" applyBorder="1" applyAlignment="1">
      <alignment wrapText="1"/>
    </xf>
    <xf numFmtId="6" fontId="6" fillId="8" borderId="9" xfId="0" applyNumberFormat="1" applyFont="1" applyFill="1" applyBorder="1" applyAlignment="1">
      <alignment horizontal="right" wrapText="1"/>
    </xf>
    <xf numFmtId="0" fontId="9" fillId="10" borderId="0" xfId="0" applyFont="1" applyFill="1" applyAlignment="1">
      <alignment vertical="center" wrapText="1"/>
    </xf>
    <xf numFmtId="0" fontId="11" fillId="0" borderId="9" xfId="0" applyFont="1" applyBorder="1" applyAlignment="1">
      <alignment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3" fillId="0" borderId="9" xfId="0" applyFont="1" applyBorder="1" applyAlignment="1">
      <alignment wrapText="1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top" wrapText="1"/>
    </xf>
    <xf numFmtId="0" fontId="23" fillId="10" borderId="0" xfId="0" applyFont="1" applyFill="1" applyAlignment="1">
      <alignment vertical="center" wrapText="1"/>
    </xf>
    <xf numFmtId="0" fontId="28" fillId="0" borderId="9" xfId="0" applyFont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4" borderId="9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17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28" fillId="9" borderId="9" xfId="0" applyFont="1" applyFill="1" applyBorder="1" applyAlignment="1">
      <alignment vertical="center" wrapText="1"/>
    </xf>
    <xf numFmtId="0" fontId="31" fillId="9" borderId="9" xfId="0" applyFont="1" applyFill="1" applyBorder="1" applyAlignment="1">
      <alignment vertical="center" wrapText="1"/>
    </xf>
    <xf numFmtId="6" fontId="28" fillId="9" borderId="9" xfId="0" applyNumberFormat="1" applyFont="1" applyFill="1" applyBorder="1" applyAlignment="1">
      <alignment horizontal="right" vertical="center" wrapText="1"/>
    </xf>
    <xf numFmtId="0" fontId="30" fillId="0" borderId="0" xfId="0" applyFont="1">
      <alignment vertical="center"/>
    </xf>
    <xf numFmtId="0" fontId="6" fillId="0" borderId="9" xfId="0" applyFont="1" applyBorder="1" applyAlignment="1">
      <alignment horizontal="left" vertical="top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24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18" xfId="0" applyFont="1" applyBorder="1">
      <alignment vertical="center"/>
    </xf>
    <xf numFmtId="0" fontId="33" fillId="0" borderId="20" xfId="0" applyFont="1" applyBorder="1" applyAlignment="1">
      <alignment horizontal="center" vertical="center" textRotation="255"/>
    </xf>
    <xf numFmtId="0" fontId="33" fillId="0" borderId="21" xfId="0" applyFont="1" applyBorder="1">
      <alignment vertical="center"/>
    </xf>
    <xf numFmtId="178" fontId="33" fillId="12" borderId="22" xfId="0" applyNumberFormat="1" applyFont="1" applyFill="1" applyBorder="1" applyAlignment="1">
      <alignment horizontal="left" vertical="center"/>
    </xf>
    <xf numFmtId="0" fontId="33" fillId="0" borderId="18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textRotation="255"/>
    </xf>
    <xf numFmtId="0" fontId="33" fillId="0" borderId="18" xfId="0" applyFont="1" applyBorder="1" applyAlignment="1">
      <alignment horizontal="center" vertical="center" wrapText="1"/>
    </xf>
    <xf numFmtId="0" fontId="33" fillId="0" borderId="0" xfId="0" applyFont="1" applyAlignment="1">
      <alignment vertical="center" textRotation="255"/>
    </xf>
    <xf numFmtId="0" fontId="34" fillId="0" borderId="0" xfId="0" applyFont="1" applyAlignment="1">
      <alignment horizontal="center" vertical="center"/>
    </xf>
    <xf numFmtId="0" fontId="33" fillId="0" borderId="27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2" fillId="12" borderId="0" xfId="0" applyFont="1" applyFill="1" applyAlignment="1">
      <alignment horizontal="left" vertical="center"/>
    </xf>
    <xf numFmtId="0" fontId="32" fillId="0" borderId="26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2" fillId="13" borderId="26" xfId="0" applyFont="1" applyFill="1" applyBorder="1" applyAlignment="1">
      <alignment horizontal="center" vertical="center"/>
    </xf>
    <xf numFmtId="0" fontId="32" fillId="0" borderId="26" xfId="0" applyFont="1" applyBorder="1">
      <alignment vertical="center"/>
    </xf>
    <xf numFmtId="0" fontId="33" fillId="0" borderId="26" xfId="0" applyFont="1" applyBorder="1">
      <alignment vertical="center"/>
    </xf>
    <xf numFmtId="179" fontId="33" fillId="0" borderId="26" xfId="0" applyNumberFormat="1" applyFont="1" applyBorder="1">
      <alignment vertical="center"/>
    </xf>
    <xf numFmtId="0" fontId="33" fillId="11" borderId="26" xfId="0" applyFont="1" applyFill="1" applyBorder="1">
      <alignment vertical="center"/>
    </xf>
    <xf numFmtId="49" fontId="33" fillId="0" borderId="26" xfId="0" applyNumberFormat="1" applyFont="1" applyBorder="1">
      <alignment vertical="center"/>
    </xf>
    <xf numFmtId="176" fontId="33" fillId="0" borderId="26" xfId="0" applyNumberFormat="1" applyFont="1" applyBorder="1">
      <alignment vertical="center"/>
    </xf>
    <xf numFmtId="0" fontId="37" fillId="6" borderId="9" xfId="0" applyFont="1" applyFill="1" applyBorder="1" applyAlignment="1">
      <alignment vertical="top" wrapText="1"/>
    </xf>
    <xf numFmtId="0" fontId="7" fillId="8" borderId="14" xfId="0" applyFont="1" applyFill="1" applyBorder="1" applyAlignment="1">
      <alignment vertical="center" wrapText="1"/>
    </xf>
    <xf numFmtId="0" fontId="7" fillId="8" borderId="15" xfId="0" applyFont="1" applyFill="1" applyBorder="1" applyAlignment="1">
      <alignment vertical="center" wrapText="1"/>
    </xf>
    <xf numFmtId="0" fontId="7" fillId="8" borderId="16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4" fillId="10" borderId="0" xfId="0" applyFont="1" applyFill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5" fillId="0" borderId="19" xfId="0" applyFont="1" applyBorder="1">
      <alignment vertical="center"/>
    </xf>
    <xf numFmtId="0" fontId="35" fillId="0" borderId="21" xfId="0" applyFont="1" applyBorder="1">
      <alignment vertical="center"/>
    </xf>
    <xf numFmtId="0" fontId="32" fillId="0" borderId="25" xfId="0" applyFont="1" applyBorder="1">
      <alignment vertical="center"/>
    </xf>
    <xf numFmtId="0" fontId="32" fillId="0" borderId="0" xfId="0" applyFont="1">
      <alignment vertical="center"/>
    </xf>
    <xf numFmtId="0" fontId="33" fillId="0" borderId="28" xfId="0" applyFont="1" applyBorder="1" applyAlignment="1">
      <alignment horizontal="center" vertical="center" textRotation="255"/>
    </xf>
    <xf numFmtId="0" fontId="33" fillId="0" borderId="20" xfId="0" applyFont="1" applyBorder="1" applyAlignment="1">
      <alignment horizontal="center" vertical="center" textRotation="255"/>
    </xf>
    <xf numFmtId="0" fontId="33" fillId="0" borderId="21" xfId="0" applyFont="1" applyBorder="1" applyAlignment="1">
      <alignment horizontal="center" vertical="center" textRotation="255"/>
    </xf>
    <xf numFmtId="0" fontId="34" fillId="12" borderId="23" xfId="0" applyFont="1" applyFill="1" applyBorder="1" applyAlignment="1">
      <alignment horizontal="center" vertical="center"/>
    </xf>
    <xf numFmtId="0" fontId="34" fillId="12" borderId="24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178" fontId="33" fillId="0" borderId="22" xfId="0" applyNumberFormat="1" applyFont="1" applyBorder="1" applyAlignment="1">
      <alignment horizontal="left" vertical="center"/>
    </xf>
    <xf numFmtId="178" fontId="33" fillId="0" borderId="23" xfId="0" applyNumberFormat="1" applyFont="1" applyBorder="1" applyAlignment="1">
      <alignment horizontal="left" vertical="center"/>
    </xf>
    <xf numFmtId="178" fontId="33" fillId="0" borderId="24" xfId="0" applyNumberFormat="1" applyFont="1" applyBorder="1" applyAlignment="1">
      <alignment horizontal="left" vertical="center"/>
    </xf>
    <xf numFmtId="177" fontId="33" fillId="0" borderId="22" xfId="0" applyNumberFormat="1" applyFont="1" applyBorder="1" applyAlignment="1">
      <alignment horizontal="center" vertical="center"/>
    </xf>
    <xf numFmtId="177" fontId="33" fillId="0" borderId="23" xfId="0" applyNumberFormat="1" applyFont="1" applyBorder="1" applyAlignment="1">
      <alignment horizontal="center" vertical="center"/>
    </xf>
    <xf numFmtId="177" fontId="33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381001</xdr:colOff>
      <xdr:row>41</xdr:row>
      <xdr:rowOff>666748</xdr:rowOff>
    </xdr:from>
    <xdr:to>
      <xdr:col>6</xdr:col>
      <xdr:colOff>1047750</xdr:colOff>
      <xdr:row>42</xdr:row>
      <xdr:rowOff>440613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8CF3A9D-1F65-6106-FBC8-304535E13B46}"/>
            </a:ext>
          </a:extLst>
        </xdr:cNvPr>
        <xdr:cNvSpPr/>
      </xdr:nvSpPr>
      <xdr:spPr>
        <a:xfrm>
          <a:off x="5856256" y="11999554"/>
          <a:ext cx="2766137" cy="914273"/>
        </a:xfrm>
        <a:prstGeom prst="wedgeRectCallout">
          <a:avLst>
            <a:gd name="adj1" fmla="val -1077"/>
            <a:gd name="adj2" fmla="val -9353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「協会けんぽ」一般健診（</a:t>
          </a:r>
          <a:r>
            <a:rPr kumimoji="1" lang="en-US" altLang="ja-JP" sz="1200" b="1">
              <a:solidFill>
                <a:schemeClr val="tx1"/>
              </a:solidFill>
            </a:rPr>
            <a:t>X</a:t>
          </a:r>
          <a:r>
            <a:rPr kumimoji="1" lang="ja-JP" altLang="en-US" sz="1200" b="1">
              <a:solidFill>
                <a:schemeClr val="tx1"/>
              </a:solidFill>
            </a:rPr>
            <a:t>線）のコース。胃部内視鏡は追加料金</a:t>
          </a:r>
          <a:r>
            <a:rPr kumimoji="1" lang="en-US" altLang="ja-JP" sz="1200" b="1">
              <a:solidFill>
                <a:schemeClr val="tx1"/>
              </a:solidFill>
            </a:rPr>
            <a:t>\5500</a:t>
          </a:r>
          <a:r>
            <a:rPr kumimoji="1" lang="ja-JP" altLang="en-US" sz="1200" b="1">
              <a:solidFill>
                <a:schemeClr val="tx1"/>
              </a:solidFill>
            </a:rPr>
            <a:t>が必要です。</a:t>
          </a:r>
        </a:p>
      </xdr:txBody>
    </xdr:sp>
    <xdr:clientData/>
  </xdr:twoCellAnchor>
  <xdr:twoCellAnchor>
    <xdr:from>
      <xdr:col>7</xdr:col>
      <xdr:colOff>140391</xdr:colOff>
      <xdr:row>41</xdr:row>
      <xdr:rowOff>538670</xdr:rowOff>
    </xdr:from>
    <xdr:to>
      <xdr:col>10</xdr:col>
      <xdr:colOff>976475</xdr:colOff>
      <xdr:row>42</xdr:row>
      <xdr:rowOff>58316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64D854B-A948-4423-B038-84C4AEDBCBE5}"/>
            </a:ext>
          </a:extLst>
        </xdr:cNvPr>
        <xdr:cNvSpPr/>
      </xdr:nvSpPr>
      <xdr:spPr>
        <a:xfrm>
          <a:off x="8764728" y="11871476"/>
          <a:ext cx="3985165" cy="660054"/>
        </a:xfrm>
        <a:prstGeom prst="wedgeRectCallout">
          <a:avLst>
            <a:gd name="adj1" fmla="val -34650"/>
            <a:gd name="adj2" fmla="val -121089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ドック</a:t>
          </a:r>
          <a:r>
            <a:rPr kumimoji="1" lang="en-US" altLang="ja-JP" sz="1200" b="1">
              <a:solidFill>
                <a:schemeClr val="tx1"/>
              </a:solidFill>
            </a:rPr>
            <a:t>A</a:t>
          </a:r>
          <a:r>
            <a:rPr kumimoji="1" lang="ja-JP" altLang="en-US" sz="1200" b="1">
              <a:solidFill>
                <a:schemeClr val="tx1"/>
              </a:solidFill>
            </a:rPr>
            <a:t>～</a:t>
          </a:r>
          <a:r>
            <a:rPr kumimoji="1" lang="en-US" altLang="ja-JP" sz="1200" b="1">
              <a:solidFill>
                <a:schemeClr val="tx1"/>
              </a:solidFill>
            </a:rPr>
            <a:t>EB</a:t>
          </a:r>
          <a:r>
            <a:rPr kumimoji="1" lang="ja-JP" altLang="en-US" sz="1200" b="1">
              <a:solidFill>
                <a:schemeClr val="tx1"/>
              </a:solidFill>
            </a:rPr>
            <a:t>は「協会けんぽ」の補助を使って受診することも可能です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979D-9306-41EF-B5FC-B80378AA5748}">
  <dimension ref="A1:K41"/>
  <sheetViews>
    <sheetView view="pageBreakPreview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16" sqref="L16"/>
    </sheetView>
  </sheetViews>
  <sheetFormatPr defaultColWidth="27.125" defaultRowHeight="90" customHeight="1"/>
  <cols>
    <col min="1" max="1" width="13.75" customWidth="1"/>
    <col min="2" max="2" width="9.75" customWidth="1"/>
    <col min="3" max="3" width="30.875" customWidth="1"/>
    <col min="4" max="4" width="17.375" customWidth="1"/>
    <col min="5" max="11" width="13.75" customWidth="1"/>
  </cols>
  <sheetData>
    <row r="1" spans="1:11" ht="25.5" customHeight="1">
      <c r="A1" s="33"/>
      <c r="B1" s="79" t="s">
        <v>86</v>
      </c>
      <c r="C1" s="79"/>
      <c r="D1" s="79"/>
      <c r="E1" s="79"/>
      <c r="F1" s="79"/>
      <c r="G1" s="79"/>
      <c r="H1" s="79"/>
      <c r="I1" s="79"/>
      <c r="J1" s="15"/>
      <c r="K1" s="15"/>
    </row>
    <row r="2" spans="1:11" ht="144.75" thickBot="1">
      <c r="A2" s="80" t="s">
        <v>104</v>
      </c>
      <c r="B2" s="81"/>
      <c r="C2" s="81"/>
      <c r="D2" s="82"/>
      <c r="E2" s="30" t="s">
        <v>97</v>
      </c>
      <c r="F2" s="1" t="s">
        <v>0</v>
      </c>
      <c r="G2" s="83" t="s">
        <v>1</v>
      </c>
      <c r="H2" s="84"/>
      <c r="I2" s="84"/>
      <c r="J2" s="85"/>
      <c r="K2" s="1" t="s">
        <v>2</v>
      </c>
    </row>
    <row r="3" spans="1:11" s="38" customFormat="1" ht="29.25" thickBot="1">
      <c r="A3" s="86" t="s">
        <v>3</v>
      </c>
      <c r="B3" s="87"/>
      <c r="C3" s="88"/>
      <c r="D3" s="34" t="s">
        <v>4</v>
      </c>
      <c r="E3" s="35" t="s">
        <v>52</v>
      </c>
      <c r="F3" s="36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</row>
    <row r="4" spans="1:11" s="2" customFormat="1" ht="18.600000000000001" customHeight="1" thickBot="1">
      <c r="A4" s="89" t="s">
        <v>11</v>
      </c>
      <c r="B4" s="77" t="s">
        <v>12</v>
      </c>
      <c r="C4" s="78"/>
      <c r="D4" s="3"/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4" t="s">
        <v>13</v>
      </c>
      <c r="K4" s="4" t="s">
        <v>13</v>
      </c>
    </row>
    <row r="5" spans="1:11" s="2" customFormat="1" ht="18.600000000000001" customHeight="1" thickBot="1">
      <c r="A5" s="90"/>
      <c r="B5" s="77" t="s">
        <v>14</v>
      </c>
      <c r="C5" s="78"/>
      <c r="D5" s="3"/>
      <c r="E5" s="4" t="s">
        <v>13</v>
      </c>
      <c r="F5" s="4" t="s">
        <v>13</v>
      </c>
      <c r="G5" s="4" t="s">
        <v>13</v>
      </c>
      <c r="H5" s="4" t="s">
        <v>13</v>
      </c>
      <c r="I5" s="4" t="s">
        <v>13</v>
      </c>
      <c r="J5" s="4" t="s">
        <v>13</v>
      </c>
      <c r="K5" s="4" t="s">
        <v>13</v>
      </c>
    </row>
    <row r="6" spans="1:11" s="2" customFormat="1" ht="18.600000000000001" customHeight="1" thickBot="1">
      <c r="A6" s="90"/>
      <c r="B6" s="77" t="s">
        <v>15</v>
      </c>
      <c r="C6" s="78"/>
      <c r="D6" s="3"/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</row>
    <row r="7" spans="1:11" s="2" customFormat="1" ht="18.600000000000001" customHeight="1" thickBot="1">
      <c r="A7" s="90"/>
      <c r="B7" s="77" t="s">
        <v>16</v>
      </c>
      <c r="C7" s="78"/>
      <c r="D7" s="3"/>
      <c r="E7" s="4" t="s">
        <v>13</v>
      </c>
      <c r="F7" s="4" t="s">
        <v>13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</row>
    <row r="8" spans="1:11" s="2" customFormat="1" ht="18.600000000000001" customHeight="1" thickBot="1">
      <c r="A8" s="90"/>
      <c r="B8" s="77" t="s">
        <v>17</v>
      </c>
      <c r="C8" s="78"/>
      <c r="D8" s="3"/>
      <c r="E8" s="4" t="s">
        <v>13</v>
      </c>
      <c r="F8" s="4" t="s">
        <v>13</v>
      </c>
      <c r="G8" s="4" t="s">
        <v>13</v>
      </c>
      <c r="H8" s="4" t="s">
        <v>13</v>
      </c>
      <c r="I8" s="4" t="s">
        <v>13</v>
      </c>
      <c r="J8" s="4" t="s">
        <v>13</v>
      </c>
      <c r="K8" s="4" t="s">
        <v>13</v>
      </c>
    </row>
    <row r="9" spans="1:11" s="2" customFormat="1" ht="18.600000000000001" customHeight="1" thickBot="1">
      <c r="A9" s="90"/>
      <c r="B9" s="77" t="s">
        <v>18</v>
      </c>
      <c r="C9" s="78"/>
      <c r="D9" s="3"/>
      <c r="E9" s="4" t="s">
        <v>13</v>
      </c>
      <c r="F9" s="4" t="s">
        <v>13</v>
      </c>
      <c r="G9" s="4" t="s">
        <v>13</v>
      </c>
      <c r="H9" s="4" t="s">
        <v>13</v>
      </c>
      <c r="I9" s="4" t="s">
        <v>13</v>
      </c>
      <c r="J9" s="4" t="s">
        <v>13</v>
      </c>
      <c r="K9" s="4" t="s">
        <v>13</v>
      </c>
    </row>
    <row r="10" spans="1:11" s="2" customFormat="1" ht="18.600000000000001" customHeight="1" thickBot="1">
      <c r="A10" s="90"/>
      <c r="B10" s="77" t="s">
        <v>19</v>
      </c>
      <c r="C10" s="78"/>
      <c r="D10" s="3"/>
      <c r="E10" s="4" t="s">
        <v>13</v>
      </c>
      <c r="F10" s="4" t="s">
        <v>13</v>
      </c>
      <c r="G10" s="4" t="s">
        <v>13</v>
      </c>
      <c r="H10" s="4" t="s">
        <v>13</v>
      </c>
      <c r="I10" s="4" t="s">
        <v>13</v>
      </c>
      <c r="J10" s="4" t="s">
        <v>13</v>
      </c>
      <c r="K10" s="4" t="s">
        <v>13</v>
      </c>
    </row>
    <row r="11" spans="1:11" s="2" customFormat="1" ht="18.600000000000001" customHeight="1" thickBot="1">
      <c r="A11" s="90"/>
      <c r="B11" s="77" t="s">
        <v>20</v>
      </c>
      <c r="C11" s="78"/>
      <c r="D11" s="3"/>
      <c r="E11" s="4" t="s">
        <v>13</v>
      </c>
      <c r="F11" s="4" t="s">
        <v>13</v>
      </c>
      <c r="G11" s="4" t="s">
        <v>13</v>
      </c>
      <c r="H11" s="4" t="s">
        <v>13</v>
      </c>
      <c r="I11" s="4" t="s">
        <v>13</v>
      </c>
      <c r="J11" s="4" t="s">
        <v>13</v>
      </c>
      <c r="K11" s="4" t="s">
        <v>13</v>
      </c>
    </row>
    <row r="12" spans="1:11" s="2" customFormat="1" ht="18.600000000000001" customHeight="1" thickBot="1">
      <c r="A12" s="90"/>
      <c r="B12" s="77" t="s">
        <v>21</v>
      </c>
      <c r="C12" s="78"/>
      <c r="D12" s="3"/>
      <c r="E12" s="4" t="s">
        <v>13</v>
      </c>
      <c r="F12" s="4" t="s">
        <v>13</v>
      </c>
      <c r="G12" s="4" t="s">
        <v>13</v>
      </c>
      <c r="H12" s="4" t="s">
        <v>13</v>
      </c>
      <c r="I12" s="4" t="s">
        <v>13</v>
      </c>
      <c r="J12" s="4" t="s">
        <v>13</v>
      </c>
      <c r="K12" s="4" t="s">
        <v>13</v>
      </c>
    </row>
    <row r="13" spans="1:11" s="2" customFormat="1" ht="18.600000000000001" customHeight="1" thickBot="1">
      <c r="A13" s="90"/>
      <c r="B13" s="77" t="s">
        <v>22</v>
      </c>
      <c r="C13" s="78"/>
      <c r="D13" s="3"/>
      <c r="E13" s="4" t="s">
        <v>13</v>
      </c>
      <c r="F13" s="4" t="s">
        <v>13</v>
      </c>
      <c r="G13" s="4" t="s">
        <v>13</v>
      </c>
      <c r="H13" s="4" t="s">
        <v>13</v>
      </c>
      <c r="I13" s="4" t="s">
        <v>13</v>
      </c>
      <c r="J13" s="4" t="s">
        <v>13</v>
      </c>
      <c r="K13" s="4" t="s">
        <v>13</v>
      </c>
    </row>
    <row r="14" spans="1:11" s="2" customFormat="1" ht="18.600000000000001" customHeight="1" thickBot="1">
      <c r="A14" s="91"/>
      <c r="B14" s="77" t="s">
        <v>23</v>
      </c>
      <c r="C14" s="78"/>
      <c r="D14" s="3"/>
      <c r="E14" s="71" t="s">
        <v>105</v>
      </c>
      <c r="F14" s="4" t="s">
        <v>13</v>
      </c>
      <c r="G14" s="4" t="s">
        <v>13</v>
      </c>
      <c r="H14" s="4" t="s">
        <v>13</v>
      </c>
      <c r="I14" s="4" t="s">
        <v>13</v>
      </c>
      <c r="J14" s="4" t="s">
        <v>13</v>
      </c>
      <c r="K14" s="4" t="s">
        <v>13</v>
      </c>
    </row>
    <row r="15" spans="1:11" s="2" customFormat="1" ht="18.600000000000001" customHeight="1" thickBot="1">
      <c r="A15" s="20" t="s">
        <v>4</v>
      </c>
      <c r="B15" s="5"/>
      <c r="C15" s="6" t="s">
        <v>24</v>
      </c>
      <c r="D15" s="7">
        <v>1100</v>
      </c>
      <c r="E15" s="8"/>
      <c r="F15" s="4" t="s">
        <v>13</v>
      </c>
      <c r="G15" s="4" t="s">
        <v>13</v>
      </c>
      <c r="H15" s="4" t="s">
        <v>13</v>
      </c>
      <c r="I15" s="4" t="s">
        <v>13</v>
      </c>
      <c r="J15" s="4" t="s">
        <v>13</v>
      </c>
      <c r="K15" s="4" t="s">
        <v>13</v>
      </c>
    </row>
    <row r="16" spans="1:11" s="2" customFormat="1" ht="18.600000000000001" customHeight="1" thickBot="1">
      <c r="A16" s="21"/>
      <c r="B16" s="5"/>
      <c r="C16" s="16" t="s">
        <v>53</v>
      </c>
      <c r="D16" s="10">
        <v>11000</v>
      </c>
      <c r="E16" s="8"/>
      <c r="F16" s="4" t="s">
        <v>13</v>
      </c>
      <c r="G16" s="4" t="s">
        <v>13</v>
      </c>
      <c r="H16" s="11"/>
      <c r="I16" s="4" t="s">
        <v>13</v>
      </c>
      <c r="J16" s="11"/>
      <c r="K16" s="11"/>
    </row>
    <row r="17" spans="1:11" s="2" customFormat="1" ht="18.600000000000001" customHeight="1" thickBot="1">
      <c r="A17" s="21"/>
      <c r="B17" s="5"/>
      <c r="C17" s="9" t="s">
        <v>25</v>
      </c>
      <c r="D17" s="10">
        <v>1100</v>
      </c>
      <c r="E17" s="8"/>
      <c r="F17" s="8"/>
      <c r="G17" s="4" t="s">
        <v>13</v>
      </c>
      <c r="H17" s="4" t="s">
        <v>13</v>
      </c>
      <c r="I17" s="4" t="s">
        <v>13</v>
      </c>
      <c r="J17" s="4" t="s">
        <v>13</v>
      </c>
      <c r="K17" s="4" t="s">
        <v>13</v>
      </c>
    </row>
    <row r="18" spans="1:11" s="2" customFormat="1" ht="18.600000000000001" customHeight="1" thickBot="1">
      <c r="A18" s="21"/>
      <c r="B18" s="5"/>
      <c r="C18" s="9" t="s">
        <v>26</v>
      </c>
      <c r="D18" s="10">
        <v>1100</v>
      </c>
      <c r="E18" s="8"/>
      <c r="F18" s="8"/>
      <c r="G18" s="4" t="s">
        <v>13</v>
      </c>
      <c r="H18" s="4" t="s">
        <v>13</v>
      </c>
      <c r="I18" s="4" t="s">
        <v>13</v>
      </c>
      <c r="J18" s="4" t="s">
        <v>13</v>
      </c>
      <c r="K18" s="4" t="s">
        <v>13</v>
      </c>
    </row>
    <row r="19" spans="1:11" s="2" customFormat="1" ht="18.600000000000001" customHeight="1" thickBot="1">
      <c r="A19" s="21"/>
      <c r="B19" s="5"/>
      <c r="C19" s="9" t="s">
        <v>27</v>
      </c>
      <c r="D19" s="5"/>
      <c r="E19" s="8"/>
      <c r="F19" s="8"/>
      <c r="G19" s="4" t="s">
        <v>13</v>
      </c>
      <c r="H19" s="4" t="s">
        <v>13</v>
      </c>
      <c r="I19" s="4" t="s">
        <v>13</v>
      </c>
      <c r="J19" s="4" t="s">
        <v>13</v>
      </c>
      <c r="K19" s="4" t="s">
        <v>13</v>
      </c>
    </row>
    <row r="20" spans="1:11" s="2" customFormat="1" ht="18.600000000000001" customHeight="1" thickBot="1">
      <c r="A20" s="21"/>
      <c r="B20" s="5"/>
      <c r="C20" s="9" t="s">
        <v>28</v>
      </c>
      <c r="D20" s="10">
        <v>6050</v>
      </c>
      <c r="E20" s="8"/>
      <c r="F20" s="8"/>
      <c r="G20" s="4" t="s">
        <v>13</v>
      </c>
      <c r="H20" s="4" t="s">
        <v>13</v>
      </c>
      <c r="I20" s="4" t="s">
        <v>13</v>
      </c>
      <c r="J20" s="4" t="s">
        <v>13</v>
      </c>
      <c r="K20" s="4" t="s">
        <v>13</v>
      </c>
    </row>
    <row r="21" spans="1:11" s="2" customFormat="1" ht="18.600000000000001" customHeight="1" thickBot="1">
      <c r="A21" s="21"/>
      <c r="B21" s="5"/>
      <c r="C21" s="9" t="s">
        <v>29</v>
      </c>
      <c r="D21" s="10">
        <v>5500</v>
      </c>
      <c r="E21" s="8"/>
      <c r="F21" s="8"/>
      <c r="G21" s="11"/>
      <c r="H21" s="4" t="s">
        <v>13</v>
      </c>
      <c r="I21" s="11"/>
      <c r="J21" s="4" t="s">
        <v>13</v>
      </c>
      <c r="K21" s="4" t="s">
        <v>13</v>
      </c>
    </row>
    <row r="22" spans="1:11" s="2" customFormat="1" ht="18.600000000000001" customHeight="1" thickBot="1">
      <c r="A22" s="21"/>
      <c r="B22" s="5"/>
      <c r="C22" s="9" t="s">
        <v>30</v>
      </c>
      <c r="D22" s="10">
        <v>4400</v>
      </c>
      <c r="E22" s="8"/>
      <c r="F22" s="8"/>
      <c r="G22" s="11"/>
      <c r="H22" s="8"/>
      <c r="I22" s="11"/>
      <c r="J22" s="8"/>
      <c r="K22" s="8"/>
    </row>
    <row r="23" spans="1:11" s="2" customFormat="1" ht="18.600000000000001" customHeight="1" thickBot="1">
      <c r="A23" s="21"/>
      <c r="B23" s="5"/>
      <c r="C23" s="9" t="s">
        <v>31</v>
      </c>
      <c r="D23" s="10">
        <v>33000</v>
      </c>
      <c r="E23" s="8"/>
      <c r="F23" s="8"/>
      <c r="G23" s="11"/>
      <c r="H23" s="12"/>
      <c r="I23" s="11"/>
      <c r="J23" s="12"/>
      <c r="K23" s="4" t="s">
        <v>13</v>
      </c>
    </row>
    <row r="24" spans="1:11" s="2" customFormat="1" ht="18.600000000000001" customHeight="1" thickBot="1">
      <c r="A24" s="21"/>
      <c r="B24" s="17" t="s">
        <v>32</v>
      </c>
      <c r="C24" s="45" t="s">
        <v>33</v>
      </c>
      <c r="D24" s="10">
        <v>22000</v>
      </c>
      <c r="E24" s="8"/>
      <c r="F24" s="8"/>
      <c r="G24" s="8"/>
      <c r="H24" s="8"/>
      <c r="I24" s="8"/>
      <c r="J24" s="8"/>
      <c r="K24" s="8"/>
    </row>
    <row r="25" spans="1:11" s="2" customFormat="1" ht="18.600000000000001" customHeight="1" thickBot="1">
      <c r="A25" s="21"/>
      <c r="B25" s="18"/>
      <c r="C25" s="9" t="s">
        <v>34</v>
      </c>
      <c r="D25" s="10">
        <v>17600</v>
      </c>
      <c r="E25" s="8"/>
      <c r="F25" s="8"/>
      <c r="G25" s="8"/>
      <c r="H25" s="8"/>
      <c r="I25" s="8"/>
      <c r="J25" s="8"/>
      <c r="K25" s="8"/>
    </row>
    <row r="26" spans="1:11" s="2" customFormat="1" ht="18.600000000000001" customHeight="1" thickBot="1">
      <c r="A26" s="21"/>
      <c r="B26" s="19"/>
      <c r="C26" s="9" t="s">
        <v>35</v>
      </c>
      <c r="D26" s="10">
        <v>6600</v>
      </c>
      <c r="E26" s="8"/>
      <c r="F26" s="8"/>
      <c r="G26" s="8"/>
      <c r="H26" s="8"/>
      <c r="I26" s="8"/>
      <c r="J26" s="8"/>
      <c r="K26" s="8"/>
    </row>
    <row r="27" spans="1:11" s="2" customFormat="1" ht="18.600000000000001" customHeight="1" thickBot="1">
      <c r="A27" s="21"/>
      <c r="B27" s="5"/>
      <c r="C27" s="9" t="s">
        <v>36</v>
      </c>
      <c r="D27" s="10">
        <v>3300</v>
      </c>
      <c r="E27" s="8"/>
      <c r="F27" s="8"/>
      <c r="G27" s="8"/>
      <c r="H27" s="8"/>
      <c r="I27" s="8"/>
      <c r="J27" s="8"/>
      <c r="K27" s="8"/>
    </row>
    <row r="28" spans="1:11" s="2" customFormat="1" ht="18.600000000000001" customHeight="1" thickBot="1">
      <c r="A28" s="21"/>
      <c r="B28" s="72" t="s">
        <v>37</v>
      </c>
      <c r="C28" s="13" t="s">
        <v>38</v>
      </c>
      <c r="D28" s="14">
        <v>5500</v>
      </c>
      <c r="E28" s="8"/>
      <c r="F28" s="8"/>
      <c r="G28" s="8"/>
      <c r="H28" s="8"/>
      <c r="I28" s="8"/>
      <c r="J28" s="8"/>
      <c r="K28" s="8"/>
    </row>
    <row r="29" spans="1:11" s="2" customFormat="1" ht="18.600000000000001" customHeight="1" thickBot="1">
      <c r="A29" s="21"/>
      <c r="B29" s="73"/>
      <c r="C29" s="13" t="s">
        <v>39</v>
      </c>
      <c r="D29" s="14">
        <v>4950</v>
      </c>
      <c r="E29" s="8"/>
      <c r="F29" s="8"/>
      <c r="G29" s="8"/>
      <c r="H29" s="8"/>
      <c r="I29" s="8"/>
      <c r="J29" s="8"/>
      <c r="K29" s="8"/>
    </row>
    <row r="30" spans="1:11" s="2" customFormat="1" ht="18.600000000000001" customHeight="1" thickBot="1">
      <c r="A30" s="21"/>
      <c r="B30" s="74"/>
      <c r="C30" s="13" t="s">
        <v>40</v>
      </c>
      <c r="D30" s="14">
        <v>4400</v>
      </c>
      <c r="E30" s="8"/>
      <c r="F30" s="8"/>
      <c r="G30" s="8"/>
      <c r="H30" s="8"/>
      <c r="I30" s="8"/>
      <c r="J30" s="8"/>
      <c r="K30" s="8"/>
    </row>
    <row r="31" spans="1:11" s="2" customFormat="1" ht="18.600000000000001" customHeight="1" thickBot="1">
      <c r="A31" s="21"/>
      <c r="B31" s="5"/>
      <c r="C31" s="9" t="s">
        <v>41</v>
      </c>
      <c r="D31" s="10">
        <v>5500</v>
      </c>
      <c r="E31" s="8"/>
      <c r="F31" s="8"/>
      <c r="G31" s="8"/>
      <c r="H31" s="8"/>
      <c r="I31" s="8"/>
      <c r="J31" s="8"/>
      <c r="K31" s="8"/>
    </row>
    <row r="32" spans="1:11" s="2" customFormat="1" ht="18.600000000000001" customHeight="1" thickBot="1">
      <c r="A32" s="21"/>
      <c r="B32" s="75" t="s">
        <v>42</v>
      </c>
      <c r="C32" s="9" t="s">
        <v>43</v>
      </c>
      <c r="D32" s="10">
        <v>7150</v>
      </c>
      <c r="E32" s="8"/>
      <c r="F32" s="8"/>
      <c r="G32" s="8"/>
      <c r="H32" s="8"/>
      <c r="I32" s="8"/>
      <c r="J32" s="8"/>
      <c r="K32" s="8"/>
    </row>
    <row r="33" spans="1:11" s="2" customFormat="1" ht="18.600000000000001" customHeight="1" thickBot="1">
      <c r="A33" s="21"/>
      <c r="B33" s="76"/>
      <c r="C33" s="9" t="s">
        <v>44</v>
      </c>
      <c r="D33" s="10">
        <v>2200</v>
      </c>
      <c r="E33" s="8"/>
      <c r="F33" s="8"/>
      <c r="G33" s="8"/>
      <c r="H33" s="8"/>
      <c r="I33" s="8"/>
      <c r="J33" s="8"/>
      <c r="K33" s="8"/>
    </row>
    <row r="34" spans="1:11" s="2" customFormat="1" ht="18.600000000000001" customHeight="1" thickBot="1">
      <c r="A34" s="21"/>
      <c r="B34" s="5"/>
      <c r="C34" s="9" t="s">
        <v>45</v>
      </c>
      <c r="D34" s="10">
        <v>3300</v>
      </c>
      <c r="E34" s="8"/>
      <c r="F34" s="8"/>
      <c r="G34" s="8"/>
      <c r="H34" s="8"/>
      <c r="I34" s="8"/>
      <c r="J34" s="8"/>
      <c r="K34" s="8"/>
    </row>
    <row r="35" spans="1:11" s="2" customFormat="1" ht="18.600000000000001" customHeight="1" thickBot="1">
      <c r="A35" s="21"/>
      <c r="B35" s="5"/>
      <c r="C35" s="9" t="s">
        <v>46</v>
      </c>
      <c r="D35" s="10">
        <v>2200</v>
      </c>
      <c r="E35" s="8"/>
      <c r="F35" s="8"/>
      <c r="G35" s="8"/>
      <c r="H35" s="8"/>
      <c r="I35" s="8"/>
      <c r="J35" s="8"/>
      <c r="K35" s="8"/>
    </row>
    <row r="36" spans="1:11" s="2" customFormat="1" ht="18.600000000000001" customHeight="1" thickBot="1">
      <c r="A36" s="21"/>
      <c r="B36" s="5"/>
      <c r="C36" s="9" t="s">
        <v>47</v>
      </c>
      <c r="D36" s="10">
        <v>3850</v>
      </c>
      <c r="E36" s="8"/>
      <c r="F36" s="8"/>
      <c r="G36" s="8"/>
      <c r="H36" s="8"/>
      <c r="I36" s="8"/>
      <c r="J36" s="8"/>
      <c r="K36" s="8"/>
    </row>
    <row r="37" spans="1:11" s="2" customFormat="1" ht="18.600000000000001" customHeight="1" thickBot="1">
      <c r="A37" s="21"/>
      <c r="B37" s="5"/>
      <c r="C37" s="9" t="s">
        <v>48</v>
      </c>
      <c r="D37" s="10">
        <v>13200</v>
      </c>
      <c r="E37" s="8"/>
      <c r="F37" s="8"/>
      <c r="G37" s="8"/>
      <c r="H37" s="8"/>
      <c r="I37" s="8"/>
      <c r="J37" s="8"/>
      <c r="K37" s="8"/>
    </row>
    <row r="38" spans="1:11" s="2" customFormat="1" ht="18.600000000000001" customHeight="1" thickBot="1">
      <c r="A38" s="21"/>
      <c r="B38" s="5"/>
      <c r="C38" s="9" t="s">
        <v>49</v>
      </c>
      <c r="D38" s="10">
        <v>22000</v>
      </c>
      <c r="E38" s="8"/>
      <c r="F38" s="8"/>
      <c r="G38" s="8"/>
      <c r="H38" s="8"/>
      <c r="I38" s="8"/>
      <c r="J38" s="8"/>
      <c r="K38" s="8"/>
    </row>
    <row r="39" spans="1:11" s="2" customFormat="1" ht="18.600000000000001" customHeight="1" thickBot="1">
      <c r="A39" s="21"/>
      <c r="B39" s="5"/>
      <c r="C39" s="23" t="s">
        <v>85</v>
      </c>
      <c r="D39" s="10">
        <v>5800</v>
      </c>
      <c r="E39" s="8"/>
      <c r="F39" s="8"/>
      <c r="G39" s="8"/>
      <c r="H39" s="8"/>
      <c r="I39" s="8"/>
      <c r="J39" s="8"/>
      <c r="K39" s="8"/>
    </row>
    <row r="40" spans="1:11" s="2" customFormat="1" ht="18.600000000000001" customHeight="1" thickBot="1">
      <c r="A40" s="22"/>
      <c r="B40" s="5"/>
      <c r="C40" s="9" t="s">
        <v>50</v>
      </c>
      <c r="D40" s="10">
        <v>13200</v>
      </c>
      <c r="E40" s="8"/>
      <c r="F40" s="8"/>
      <c r="G40" s="8"/>
      <c r="H40" s="8"/>
      <c r="I40" s="8"/>
      <c r="J40" s="8"/>
      <c r="K40" s="8"/>
    </row>
    <row r="41" spans="1:11" s="44" customFormat="1" ht="18.600000000000001" customHeight="1">
      <c r="A41" s="39"/>
      <c r="B41" s="40"/>
      <c r="C41" s="41" t="s">
        <v>51</v>
      </c>
      <c r="D41" s="42"/>
      <c r="E41" s="43">
        <v>12100</v>
      </c>
      <c r="F41" s="43">
        <v>18865</v>
      </c>
      <c r="G41" s="43">
        <v>53900</v>
      </c>
      <c r="H41" s="43">
        <v>59400</v>
      </c>
      <c r="I41" s="43">
        <v>64900</v>
      </c>
      <c r="J41" s="43">
        <v>70400</v>
      </c>
      <c r="K41" s="43">
        <v>103400</v>
      </c>
    </row>
  </sheetData>
  <mergeCells count="18">
    <mergeCell ref="B5:C5"/>
    <mergeCell ref="B6:C6"/>
    <mergeCell ref="B7:C7"/>
    <mergeCell ref="B8:C8"/>
    <mergeCell ref="B1:I1"/>
    <mergeCell ref="A2:D2"/>
    <mergeCell ref="G2:J2"/>
    <mergeCell ref="A3:C3"/>
    <mergeCell ref="A4:A14"/>
    <mergeCell ref="B4:C4"/>
    <mergeCell ref="B28:B30"/>
    <mergeCell ref="B32:B33"/>
    <mergeCell ref="B9:C9"/>
    <mergeCell ref="B10:C10"/>
    <mergeCell ref="B11:C11"/>
    <mergeCell ref="B12:C12"/>
    <mergeCell ref="B13:C13"/>
    <mergeCell ref="B14:C14"/>
  </mergeCells>
  <phoneticPr fontId="1"/>
  <pageMargins left="0.7" right="0.7" top="0.75" bottom="0.75" header="0.3" footer="0.3"/>
  <pageSetup paperSize="9" scale="4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5E2-2E7F-474A-B3BD-D6B3E0C880F9}">
  <sheetPr>
    <pageSetUpPr fitToPage="1"/>
  </sheetPr>
  <dimension ref="A1:R49"/>
  <sheetViews>
    <sheetView tabSelected="1" topLeftCell="A2" zoomScale="60" zoomScaleNormal="60" workbookViewId="0">
      <pane xSplit="4" ySplit="8" topLeftCell="E10" activePane="bottomRight" state="frozen"/>
      <selection activeCell="A2" sqref="A2"/>
      <selection pane="topRight" activeCell="E2" sqref="E2"/>
      <selection pane="bottomLeft" activeCell="A10" sqref="A10"/>
      <selection pane="bottomRight" activeCell="J16" sqref="J16"/>
    </sheetView>
  </sheetViews>
  <sheetFormatPr defaultColWidth="8.625" defaultRowHeight="25.5"/>
  <cols>
    <col min="1" max="2" width="4.625" style="47" customWidth="1"/>
    <col min="3" max="3" width="23.375" style="47" customWidth="1"/>
    <col min="4" max="4" width="22.875" style="47" customWidth="1"/>
    <col min="5" max="5" width="7.25" style="47" customWidth="1"/>
    <col min="6" max="6" width="15.375" style="47" customWidth="1"/>
    <col min="7" max="7" width="7.375" style="47" customWidth="1"/>
    <col min="8" max="8" width="17.125" style="47" customWidth="1"/>
    <col min="9" max="9" width="17.5" style="47" customWidth="1"/>
    <col min="10" max="10" width="33.125" style="47" bestFit="1" customWidth="1"/>
    <col min="11" max="14" width="13.875" style="47" customWidth="1"/>
    <col min="15" max="17" width="18.375" style="47" customWidth="1"/>
    <col min="18" max="18" width="18.125" style="47" customWidth="1"/>
    <col min="19" max="16384" width="8.625" style="47"/>
  </cols>
  <sheetData>
    <row r="1" spans="1:18" ht="32.450000000000003" customHeight="1" thickBot="1">
      <c r="A1" s="99" t="s">
        <v>74</v>
      </c>
      <c r="B1" s="100"/>
      <c r="C1" s="100"/>
      <c r="D1" s="99"/>
      <c r="E1" s="99"/>
      <c r="F1" s="99"/>
      <c r="G1" s="99"/>
      <c r="H1" s="99"/>
      <c r="I1" s="99"/>
    </row>
    <row r="2" spans="1:18" ht="26.1" customHeight="1" thickBot="1">
      <c r="A2" s="101" t="s">
        <v>81</v>
      </c>
      <c r="B2" s="94" t="s">
        <v>65</v>
      </c>
      <c r="C2" s="96"/>
      <c r="D2" s="95"/>
      <c r="E2" s="95"/>
      <c r="F2" s="95"/>
      <c r="G2" s="95"/>
      <c r="H2" s="95"/>
      <c r="I2" s="96"/>
      <c r="J2" s="50" t="s">
        <v>67</v>
      </c>
      <c r="K2" s="94" t="s">
        <v>79</v>
      </c>
      <c r="L2" s="95"/>
      <c r="M2" s="95"/>
      <c r="N2" s="95"/>
      <c r="O2" s="95"/>
      <c r="P2" s="95"/>
      <c r="Q2" s="96"/>
    </row>
    <row r="3" spans="1:18" ht="26.1" customHeight="1" thickBot="1">
      <c r="A3" s="102"/>
      <c r="B3" s="51"/>
      <c r="C3" s="52" t="s">
        <v>72</v>
      </c>
      <c r="D3" s="107"/>
      <c r="E3" s="108"/>
      <c r="F3" s="109"/>
      <c r="G3" s="53"/>
      <c r="H3" s="104"/>
      <c r="I3" s="105"/>
      <c r="J3" s="50" t="s">
        <v>68</v>
      </c>
      <c r="K3" s="94" t="s">
        <v>79</v>
      </c>
      <c r="L3" s="95"/>
      <c r="M3" s="95"/>
      <c r="N3" s="95"/>
      <c r="O3" s="95"/>
      <c r="P3" s="95"/>
      <c r="Q3" s="96"/>
    </row>
    <row r="4" spans="1:18" ht="26.1" customHeight="1" thickBot="1">
      <c r="A4" s="102"/>
      <c r="B4" s="51"/>
      <c r="C4" s="50" t="s">
        <v>73</v>
      </c>
      <c r="D4" s="106"/>
      <c r="E4" s="106"/>
      <c r="F4" s="106"/>
      <c r="G4" s="106"/>
      <c r="H4" s="106"/>
      <c r="I4" s="106"/>
      <c r="J4" s="50" t="s">
        <v>71</v>
      </c>
      <c r="K4" s="94"/>
      <c r="L4" s="95"/>
      <c r="M4" s="95"/>
      <c r="N4" s="95"/>
      <c r="O4" s="95"/>
      <c r="P4" s="95"/>
      <c r="Q4" s="96"/>
    </row>
    <row r="5" spans="1:18" ht="26.1" customHeight="1" thickBot="1">
      <c r="A5" s="102"/>
      <c r="B5" s="51"/>
      <c r="C5" s="50" t="s">
        <v>66</v>
      </c>
      <c r="D5" s="94"/>
      <c r="E5" s="95"/>
      <c r="F5" s="96"/>
      <c r="G5" s="94"/>
      <c r="H5" s="95"/>
      <c r="I5" s="96"/>
      <c r="J5" s="97" t="s">
        <v>78</v>
      </c>
      <c r="K5" s="54" t="s">
        <v>93</v>
      </c>
      <c r="L5" s="54" t="s">
        <v>94</v>
      </c>
      <c r="M5" s="49"/>
      <c r="N5" s="49"/>
      <c r="O5" s="49"/>
      <c r="P5" s="49"/>
      <c r="Q5" s="48"/>
    </row>
    <row r="6" spans="1:18" ht="26.1" customHeight="1" thickBot="1">
      <c r="A6" s="103"/>
      <c r="B6" s="55"/>
      <c r="C6" s="50" t="s">
        <v>80</v>
      </c>
      <c r="D6" s="110"/>
      <c r="E6" s="111"/>
      <c r="F6" s="111"/>
      <c r="G6" s="111"/>
      <c r="H6" s="111"/>
      <c r="I6" s="112"/>
      <c r="J6" s="98"/>
      <c r="K6" s="54"/>
      <c r="L6" s="54"/>
      <c r="M6" s="54"/>
      <c r="N6" s="54"/>
      <c r="O6" s="56"/>
      <c r="P6" s="54"/>
      <c r="Q6" s="50"/>
    </row>
    <row r="7" spans="1:18" ht="9.9499999999999993" customHeight="1">
      <c r="A7" s="57"/>
      <c r="B7" s="57"/>
      <c r="J7" s="58"/>
    </row>
    <row r="8" spans="1:18" ht="25.5" customHeight="1">
      <c r="A8" s="57"/>
      <c r="B8" s="57"/>
      <c r="C8" s="59" t="s">
        <v>77</v>
      </c>
      <c r="D8" s="60"/>
      <c r="E8" s="60"/>
      <c r="F8" s="60"/>
      <c r="G8" s="61" t="s">
        <v>87</v>
      </c>
      <c r="H8" s="60"/>
      <c r="I8" s="58"/>
      <c r="J8" s="58"/>
    </row>
    <row r="9" spans="1:18" s="46" customFormat="1" ht="24.6" customHeight="1">
      <c r="A9" s="92"/>
      <c r="B9" s="93"/>
      <c r="C9" s="62" t="s">
        <v>54</v>
      </c>
      <c r="D9" s="62" t="s">
        <v>55</v>
      </c>
      <c r="E9" s="62" t="s">
        <v>56</v>
      </c>
      <c r="F9" s="62" t="s">
        <v>57</v>
      </c>
      <c r="G9" s="62" t="s">
        <v>82</v>
      </c>
      <c r="H9" s="62" t="s">
        <v>58</v>
      </c>
      <c r="I9" s="62" t="s">
        <v>59</v>
      </c>
      <c r="J9" s="63" t="s">
        <v>63</v>
      </c>
      <c r="K9" s="62" t="s">
        <v>64</v>
      </c>
      <c r="L9" s="62" t="s">
        <v>64</v>
      </c>
      <c r="M9" s="62" t="s">
        <v>64</v>
      </c>
      <c r="N9" s="62" t="s">
        <v>64</v>
      </c>
      <c r="O9" s="64" t="s">
        <v>60</v>
      </c>
      <c r="P9" s="64" t="s">
        <v>61</v>
      </c>
      <c r="Q9" s="64" t="s">
        <v>62</v>
      </c>
      <c r="R9" s="65" t="s">
        <v>89</v>
      </c>
    </row>
    <row r="10" spans="1:18" ht="33" customHeight="1">
      <c r="A10" s="92">
        <f>ROW()-9</f>
        <v>1</v>
      </c>
      <c r="B10" s="93"/>
      <c r="C10" s="66"/>
      <c r="D10" s="66"/>
      <c r="E10" s="66"/>
      <c r="F10" s="67"/>
      <c r="G10" s="68">
        <f>DATEDIF(F10, "2026-03-31", "Y")</f>
        <v>126</v>
      </c>
      <c r="H10" s="69"/>
      <c r="I10" s="69"/>
      <c r="J10" s="66" t="s">
        <v>102</v>
      </c>
      <c r="K10" s="70"/>
      <c r="L10" s="70"/>
      <c r="M10" s="70"/>
      <c r="N10" s="70"/>
      <c r="O10" s="70"/>
      <c r="P10" s="70"/>
      <c r="Q10" s="70"/>
      <c r="R10" s="66"/>
    </row>
    <row r="11" spans="1:18" ht="33" customHeight="1">
      <c r="A11" s="92">
        <f>ROW()-9</f>
        <v>2</v>
      </c>
      <c r="B11" s="93"/>
      <c r="C11" s="66"/>
      <c r="D11" s="66"/>
      <c r="E11" s="66"/>
      <c r="F11" s="67"/>
      <c r="G11" s="68">
        <f t="shared" ref="G11:G49" si="0">DATEDIF(F11, "2026-03-31", "Y")</f>
        <v>126</v>
      </c>
      <c r="H11" s="69"/>
      <c r="I11" s="69"/>
      <c r="J11" s="66"/>
      <c r="K11" s="70"/>
      <c r="L11" s="70"/>
      <c r="M11" s="70"/>
      <c r="N11" s="70"/>
      <c r="O11" s="70"/>
      <c r="P11" s="70"/>
      <c r="Q11" s="70"/>
      <c r="R11" s="66"/>
    </row>
    <row r="12" spans="1:18" ht="33" customHeight="1">
      <c r="A12" s="92">
        <f t="shared" ref="A12:A49" si="1">ROW()-9</f>
        <v>3</v>
      </c>
      <c r="B12" s="93"/>
      <c r="C12" s="66"/>
      <c r="D12" s="66"/>
      <c r="E12" s="66"/>
      <c r="F12" s="67"/>
      <c r="G12" s="68">
        <f t="shared" si="0"/>
        <v>126</v>
      </c>
      <c r="H12" s="69"/>
      <c r="I12" s="69"/>
      <c r="J12" s="66"/>
      <c r="K12" s="70"/>
      <c r="L12" s="70"/>
      <c r="M12" s="70"/>
      <c r="N12" s="70"/>
      <c r="O12" s="70"/>
      <c r="P12" s="70"/>
      <c r="Q12" s="70"/>
      <c r="R12" s="66"/>
    </row>
    <row r="13" spans="1:18" ht="33" customHeight="1">
      <c r="A13" s="92">
        <f t="shared" si="1"/>
        <v>4</v>
      </c>
      <c r="B13" s="93"/>
      <c r="C13" s="66"/>
      <c r="D13" s="66"/>
      <c r="E13" s="66"/>
      <c r="F13" s="67"/>
      <c r="G13" s="68">
        <f t="shared" si="0"/>
        <v>126</v>
      </c>
      <c r="H13" s="69"/>
      <c r="I13" s="69"/>
      <c r="J13" s="66"/>
      <c r="K13" s="70"/>
      <c r="L13" s="70"/>
      <c r="M13" s="70"/>
      <c r="N13" s="70"/>
      <c r="O13" s="70"/>
      <c r="P13" s="70"/>
      <c r="Q13" s="70"/>
      <c r="R13" s="66"/>
    </row>
    <row r="14" spans="1:18" ht="33" customHeight="1">
      <c r="A14" s="92">
        <f t="shared" si="1"/>
        <v>5</v>
      </c>
      <c r="B14" s="93"/>
      <c r="C14" s="66"/>
      <c r="D14" s="66"/>
      <c r="E14" s="66"/>
      <c r="F14" s="67"/>
      <c r="G14" s="68">
        <f t="shared" si="0"/>
        <v>126</v>
      </c>
      <c r="H14" s="69"/>
      <c r="I14" s="69"/>
      <c r="J14" s="66"/>
      <c r="K14" s="70"/>
      <c r="L14" s="70"/>
      <c r="M14" s="70"/>
      <c r="N14" s="70"/>
      <c r="O14" s="70"/>
      <c r="P14" s="70"/>
      <c r="Q14" s="70"/>
      <c r="R14" s="66"/>
    </row>
    <row r="15" spans="1:18" ht="33" customHeight="1">
      <c r="A15" s="92">
        <f t="shared" si="1"/>
        <v>6</v>
      </c>
      <c r="B15" s="93"/>
      <c r="C15" s="66"/>
      <c r="D15" s="66"/>
      <c r="E15" s="66"/>
      <c r="F15" s="67"/>
      <c r="G15" s="68">
        <f t="shared" si="0"/>
        <v>126</v>
      </c>
      <c r="H15" s="69"/>
      <c r="I15" s="69"/>
      <c r="J15" s="66"/>
      <c r="K15" s="70"/>
      <c r="L15" s="70"/>
      <c r="M15" s="70"/>
      <c r="N15" s="70"/>
      <c r="O15" s="70"/>
      <c r="P15" s="70"/>
      <c r="Q15" s="70"/>
      <c r="R15" s="66"/>
    </row>
    <row r="16" spans="1:18" ht="33" customHeight="1">
      <c r="A16" s="92">
        <f t="shared" si="1"/>
        <v>7</v>
      </c>
      <c r="B16" s="93"/>
      <c r="C16" s="66"/>
      <c r="D16" s="66"/>
      <c r="E16" s="66"/>
      <c r="F16" s="67"/>
      <c r="G16" s="68">
        <f t="shared" si="0"/>
        <v>126</v>
      </c>
      <c r="H16" s="69"/>
      <c r="I16" s="69"/>
      <c r="J16" s="66"/>
      <c r="K16" s="70"/>
      <c r="L16" s="70"/>
      <c r="M16" s="70"/>
      <c r="N16" s="70"/>
      <c r="O16" s="70"/>
      <c r="P16" s="70"/>
      <c r="Q16" s="70"/>
      <c r="R16" s="66"/>
    </row>
    <row r="17" spans="1:18" ht="33" customHeight="1">
      <c r="A17" s="92">
        <f t="shared" si="1"/>
        <v>8</v>
      </c>
      <c r="B17" s="93"/>
      <c r="C17" s="66"/>
      <c r="D17" s="66"/>
      <c r="E17" s="66"/>
      <c r="F17" s="67"/>
      <c r="G17" s="68">
        <f t="shared" si="0"/>
        <v>126</v>
      </c>
      <c r="H17" s="69"/>
      <c r="I17" s="69"/>
      <c r="J17" s="66"/>
      <c r="K17" s="70"/>
      <c r="L17" s="70"/>
      <c r="M17" s="70"/>
      <c r="N17" s="70"/>
      <c r="O17" s="70"/>
      <c r="P17" s="70"/>
      <c r="Q17" s="70"/>
      <c r="R17" s="66"/>
    </row>
    <row r="18" spans="1:18" ht="33" customHeight="1">
      <c r="A18" s="92">
        <f t="shared" si="1"/>
        <v>9</v>
      </c>
      <c r="B18" s="93"/>
      <c r="C18" s="66"/>
      <c r="D18" s="66"/>
      <c r="E18" s="66"/>
      <c r="F18" s="67"/>
      <c r="G18" s="68">
        <f t="shared" si="0"/>
        <v>126</v>
      </c>
      <c r="H18" s="69"/>
      <c r="I18" s="69"/>
      <c r="J18" s="66"/>
      <c r="K18" s="70"/>
      <c r="L18" s="70"/>
      <c r="M18" s="70"/>
      <c r="N18" s="70"/>
      <c r="O18" s="70"/>
      <c r="P18" s="70"/>
      <c r="Q18" s="70"/>
      <c r="R18" s="66"/>
    </row>
    <row r="19" spans="1:18" ht="33" customHeight="1">
      <c r="A19" s="92">
        <f t="shared" si="1"/>
        <v>10</v>
      </c>
      <c r="B19" s="93"/>
      <c r="C19" s="66"/>
      <c r="D19" s="66"/>
      <c r="E19" s="66"/>
      <c r="F19" s="67"/>
      <c r="G19" s="68">
        <f t="shared" si="0"/>
        <v>126</v>
      </c>
      <c r="H19" s="69"/>
      <c r="I19" s="69"/>
      <c r="J19" s="66"/>
      <c r="K19" s="70"/>
      <c r="L19" s="70"/>
      <c r="M19" s="70"/>
      <c r="N19" s="70"/>
      <c r="O19" s="70"/>
      <c r="P19" s="70"/>
      <c r="Q19" s="70"/>
      <c r="R19" s="66"/>
    </row>
    <row r="20" spans="1:18" ht="33" customHeight="1">
      <c r="A20" s="92">
        <f t="shared" si="1"/>
        <v>11</v>
      </c>
      <c r="B20" s="93"/>
      <c r="C20" s="66"/>
      <c r="D20" s="66"/>
      <c r="E20" s="66"/>
      <c r="F20" s="67"/>
      <c r="G20" s="68">
        <f t="shared" si="0"/>
        <v>126</v>
      </c>
      <c r="H20" s="69"/>
      <c r="I20" s="69"/>
      <c r="J20" s="66"/>
      <c r="K20" s="70"/>
      <c r="L20" s="70"/>
      <c r="M20" s="70"/>
      <c r="N20" s="70"/>
      <c r="O20" s="70"/>
      <c r="P20" s="70"/>
      <c r="Q20" s="70"/>
      <c r="R20" s="66"/>
    </row>
    <row r="21" spans="1:18" ht="33" customHeight="1">
      <c r="A21" s="92">
        <f t="shared" si="1"/>
        <v>12</v>
      </c>
      <c r="B21" s="93"/>
      <c r="C21" s="66"/>
      <c r="D21" s="66"/>
      <c r="E21" s="66"/>
      <c r="F21" s="67"/>
      <c r="G21" s="68">
        <f t="shared" si="0"/>
        <v>126</v>
      </c>
      <c r="H21" s="69"/>
      <c r="I21" s="69"/>
      <c r="J21" s="66"/>
      <c r="K21" s="70"/>
      <c r="L21" s="70"/>
      <c r="M21" s="70"/>
      <c r="N21" s="70"/>
      <c r="O21" s="70"/>
      <c r="P21" s="70"/>
      <c r="Q21" s="70"/>
      <c r="R21" s="66"/>
    </row>
    <row r="22" spans="1:18" ht="33" customHeight="1">
      <c r="A22" s="92">
        <f t="shared" si="1"/>
        <v>13</v>
      </c>
      <c r="B22" s="93"/>
      <c r="C22" s="66"/>
      <c r="D22" s="66"/>
      <c r="E22" s="66"/>
      <c r="F22" s="67"/>
      <c r="G22" s="68">
        <f t="shared" si="0"/>
        <v>126</v>
      </c>
      <c r="H22" s="69"/>
      <c r="I22" s="69"/>
      <c r="J22" s="66"/>
      <c r="K22" s="70"/>
      <c r="L22" s="70"/>
      <c r="M22" s="70"/>
      <c r="N22" s="70"/>
      <c r="O22" s="70"/>
      <c r="P22" s="70"/>
      <c r="Q22" s="70"/>
      <c r="R22" s="66"/>
    </row>
    <row r="23" spans="1:18" ht="33" customHeight="1">
      <c r="A23" s="92">
        <f t="shared" si="1"/>
        <v>14</v>
      </c>
      <c r="B23" s="93"/>
      <c r="C23" s="66"/>
      <c r="D23" s="66"/>
      <c r="E23" s="66"/>
      <c r="F23" s="67"/>
      <c r="G23" s="68">
        <f t="shared" si="0"/>
        <v>126</v>
      </c>
      <c r="H23" s="69"/>
      <c r="I23" s="69"/>
      <c r="J23" s="66"/>
      <c r="K23" s="70"/>
      <c r="L23" s="70"/>
      <c r="M23" s="70"/>
      <c r="N23" s="70"/>
      <c r="O23" s="70"/>
      <c r="P23" s="70"/>
      <c r="Q23" s="70"/>
      <c r="R23" s="66"/>
    </row>
    <row r="24" spans="1:18" ht="33" customHeight="1">
      <c r="A24" s="92">
        <f t="shared" si="1"/>
        <v>15</v>
      </c>
      <c r="B24" s="93"/>
      <c r="C24" s="66"/>
      <c r="D24" s="66"/>
      <c r="E24" s="66"/>
      <c r="F24" s="67"/>
      <c r="G24" s="68">
        <f t="shared" si="0"/>
        <v>126</v>
      </c>
      <c r="H24" s="69"/>
      <c r="I24" s="69"/>
      <c r="J24" s="66"/>
      <c r="K24" s="70"/>
      <c r="L24" s="70"/>
      <c r="M24" s="70"/>
      <c r="N24" s="70"/>
      <c r="O24" s="70"/>
      <c r="P24" s="70"/>
      <c r="Q24" s="70"/>
      <c r="R24" s="66"/>
    </row>
    <row r="25" spans="1:18" ht="33" customHeight="1">
      <c r="A25" s="92">
        <f t="shared" si="1"/>
        <v>16</v>
      </c>
      <c r="B25" s="93"/>
      <c r="C25" s="66"/>
      <c r="D25" s="66"/>
      <c r="E25" s="66"/>
      <c r="F25" s="67"/>
      <c r="G25" s="68">
        <f t="shared" si="0"/>
        <v>126</v>
      </c>
      <c r="H25" s="69"/>
      <c r="I25" s="69"/>
      <c r="J25" s="66"/>
      <c r="K25" s="70"/>
      <c r="L25" s="70"/>
      <c r="M25" s="70"/>
      <c r="N25" s="70"/>
      <c r="O25" s="70"/>
      <c r="P25" s="70"/>
      <c r="Q25" s="70"/>
      <c r="R25" s="66"/>
    </row>
    <row r="26" spans="1:18" ht="33" customHeight="1">
      <c r="A26" s="92">
        <f t="shared" si="1"/>
        <v>17</v>
      </c>
      <c r="B26" s="93"/>
      <c r="C26" s="66"/>
      <c r="D26" s="66"/>
      <c r="E26" s="66"/>
      <c r="F26" s="67"/>
      <c r="G26" s="68">
        <f t="shared" si="0"/>
        <v>126</v>
      </c>
      <c r="H26" s="69"/>
      <c r="I26" s="69"/>
      <c r="J26" s="66"/>
      <c r="K26" s="70"/>
      <c r="L26" s="70"/>
      <c r="M26" s="70"/>
      <c r="N26" s="70"/>
      <c r="O26" s="70"/>
      <c r="P26" s="70"/>
      <c r="Q26" s="70"/>
      <c r="R26" s="66"/>
    </row>
    <row r="27" spans="1:18" ht="33" customHeight="1">
      <c r="A27" s="92">
        <f t="shared" si="1"/>
        <v>18</v>
      </c>
      <c r="B27" s="93"/>
      <c r="C27" s="66"/>
      <c r="D27" s="66"/>
      <c r="E27" s="66"/>
      <c r="F27" s="67"/>
      <c r="G27" s="68">
        <f t="shared" si="0"/>
        <v>126</v>
      </c>
      <c r="H27" s="69"/>
      <c r="I27" s="69"/>
      <c r="J27" s="66"/>
      <c r="K27" s="70"/>
      <c r="L27" s="70"/>
      <c r="M27" s="70"/>
      <c r="N27" s="70"/>
      <c r="O27" s="70"/>
      <c r="P27" s="70"/>
      <c r="Q27" s="70"/>
      <c r="R27" s="66"/>
    </row>
    <row r="28" spans="1:18" ht="33" customHeight="1">
      <c r="A28" s="92">
        <f t="shared" si="1"/>
        <v>19</v>
      </c>
      <c r="B28" s="93"/>
      <c r="C28" s="66"/>
      <c r="D28" s="66"/>
      <c r="E28" s="66"/>
      <c r="F28" s="67"/>
      <c r="G28" s="68">
        <f t="shared" si="0"/>
        <v>126</v>
      </c>
      <c r="H28" s="69"/>
      <c r="I28" s="69"/>
      <c r="J28" s="66"/>
      <c r="K28" s="70"/>
      <c r="L28" s="70"/>
      <c r="M28" s="70"/>
      <c r="N28" s="70"/>
      <c r="O28" s="70"/>
      <c r="P28" s="70"/>
      <c r="Q28" s="70"/>
      <c r="R28" s="66"/>
    </row>
    <row r="29" spans="1:18" ht="33" customHeight="1">
      <c r="A29" s="92">
        <f t="shared" si="1"/>
        <v>20</v>
      </c>
      <c r="B29" s="93"/>
      <c r="C29" s="66"/>
      <c r="D29" s="66"/>
      <c r="E29" s="66"/>
      <c r="F29" s="67"/>
      <c r="G29" s="68">
        <f t="shared" si="0"/>
        <v>126</v>
      </c>
      <c r="H29" s="69"/>
      <c r="I29" s="69"/>
      <c r="J29" s="66"/>
      <c r="K29" s="70"/>
      <c r="L29" s="70"/>
      <c r="M29" s="70"/>
      <c r="N29" s="70"/>
      <c r="O29" s="70"/>
      <c r="P29" s="70"/>
      <c r="Q29" s="70"/>
      <c r="R29" s="66"/>
    </row>
    <row r="30" spans="1:18" ht="33" customHeight="1">
      <c r="A30" s="92">
        <f t="shared" si="1"/>
        <v>21</v>
      </c>
      <c r="B30" s="93"/>
      <c r="C30" s="66"/>
      <c r="D30" s="66"/>
      <c r="E30" s="66"/>
      <c r="F30" s="67"/>
      <c r="G30" s="68">
        <f t="shared" si="0"/>
        <v>126</v>
      </c>
      <c r="H30" s="69"/>
      <c r="I30" s="69"/>
      <c r="J30" s="66"/>
      <c r="K30" s="70"/>
      <c r="L30" s="70"/>
      <c r="M30" s="70"/>
      <c r="N30" s="70"/>
      <c r="O30" s="70"/>
      <c r="P30" s="70"/>
      <c r="Q30" s="70"/>
      <c r="R30" s="66"/>
    </row>
    <row r="31" spans="1:18" ht="33" customHeight="1">
      <c r="A31" s="92">
        <f t="shared" si="1"/>
        <v>22</v>
      </c>
      <c r="B31" s="93"/>
      <c r="C31" s="66"/>
      <c r="D31" s="66"/>
      <c r="E31" s="66"/>
      <c r="F31" s="67"/>
      <c r="G31" s="68">
        <f t="shared" si="0"/>
        <v>126</v>
      </c>
      <c r="H31" s="69"/>
      <c r="I31" s="69"/>
      <c r="J31" s="66"/>
      <c r="K31" s="70"/>
      <c r="L31" s="70"/>
      <c r="M31" s="70"/>
      <c r="N31" s="70"/>
      <c r="O31" s="70"/>
      <c r="P31" s="70"/>
      <c r="Q31" s="70"/>
      <c r="R31" s="66"/>
    </row>
    <row r="32" spans="1:18" ht="33" customHeight="1">
      <c r="A32" s="92">
        <f t="shared" si="1"/>
        <v>23</v>
      </c>
      <c r="B32" s="93"/>
      <c r="C32" s="66"/>
      <c r="D32" s="66"/>
      <c r="E32" s="66"/>
      <c r="F32" s="67"/>
      <c r="G32" s="68">
        <f t="shared" si="0"/>
        <v>126</v>
      </c>
      <c r="H32" s="69"/>
      <c r="I32" s="69"/>
      <c r="J32" s="66"/>
      <c r="K32" s="70"/>
      <c r="L32" s="70"/>
      <c r="M32" s="70"/>
      <c r="N32" s="70"/>
      <c r="O32" s="70"/>
      <c r="P32" s="70"/>
      <c r="Q32" s="70"/>
      <c r="R32" s="66"/>
    </row>
    <row r="33" spans="1:18" ht="33" customHeight="1">
      <c r="A33" s="92">
        <f t="shared" si="1"/>
        <v>24</v>
      </c>
      <c r="B33" s="93"/>
      <c r="C33" s="66"/>
      <c r="D33" s="66"/>
      <c r="E33" s="66"/>
      <c r="F33" s="67"/>
      <c r="G33" s="68">
        <f t="shared" si="0"/>
        <v>126</v>
      </c>
      <c r="H33" s="69"/>
      <c r="I33" s="69"/>
      <c r="J33" s="66"/>
      <c r="K33" s="70"/>
      <c r="L33" s="70"/>
      <c r="M33" s="70"/>
      <c r="N33" s="70"/>
      <c r="O33" s="70"/>
      <c r="P33" s="70"/>
      <c r="Q33" s="70"/>
      <c r="R33" s="66"/>
    </row>
    <row r="34" spans="1:18" ht="33" customHeight="1">
      <c r="A34" s="92">
        <f t="shared" si="1"/>
        <v>25</v>
      </c>
      <c r="B34" s="93"/>
      <c r="C34" s="66"/>
      <c r="D34" s="66"/>
      <c r="E34" s="66"/>
      <c r="F34" s="67"/>
      <c r="G34" s="68">
        <f t="shared" si="0"/>
        <v>126</v>
      </c>
      <c r="H34" s="69"/>
      <c r="I34" s="69"/>
      <c r="J34" s="66"/>
      <c r="K34" s="70"/>
      <c r="L34" s="70"/>
      <c r="M34" s="70"/>
      <c r="N34" s="70"/>
      <c r="O34" s="70"/>
      <c r="P34" s="70"/>
      <c r="Q34" s="70"/>
      <c r="R34" s="66"/>
    </row>
    <row r="35" spans="1:18" ht="33" customHeight="1">
      <c r="A35" s="92">
        <f t="shared" si="1"/>
        <v>26</v>
      </c>
      <c r="B35" s="93"/>
      <c r="C35" s="66"/>
      <c r="D35" s="66"/>
      <c r="E35" s="66"/>
      <c r="F35" s="67"/>
      <c r="G35" s="68">
        <f t="shared" si="0"/>
        <v>126</v>
      </c>
      <c r="H35" s="69"/>
      <c r="I35" s="69"/>
      <c r="J35" s="66"/>
      <c r="K35" s="70"/>
      <c r="L35" s="70"/>
      <c r="M35" s="70"/>
      <c r="N35" s="70"/>
      <c r="O35" s="70"/>
      <c r="P35" s="70"/>
      <c r="Q35" s="70"/>
      <c r="R35" s="66"/>
    </row>
    <row r="36" spans="1:18" ht="33" customHeight="1">
      <c r="A36" s="92">
        <f t="shared" si="1"/>
        <v>27</v>
      </c>
      <c r="B36" s="93"/>
      <c r="C36" s="66"/>
      <c r="D36" s="66"/>
      <c r="E36" s="66"/>
      <c r="F36" s="67"/>
      <c r="G36" s="68">
        <f t="shared" si="0"/>
        <v>126</v>
      </c>
      <c r="H36" s="69"/>
      <c r="I36" s="69"/>
      <c r="J36" s="66"/>
      <c r="K36" s="70"/>
      <c r="L36" s="70"/>
      <c r="M36" s="70"/>
      <c r="N36" s="70"/>
      <c r="O36" s="70"/>
      <c r="P36" s="70"/>
      <c r="Q36" s="70"/>
      <c r="R36" s="66"/>
    </row>
    <row r="37" spans="1:18" ht="33" customHeight="1">
      <c r="A37" s="92">
        <f t="shared" si="1"/>
        <v>28</v>
      </c>
      <c r="B37" s="93"/>
      <c r="C37" s="66"/>
      <c r="D37" s="66"/>
      <c r="E37" s="66"/>
      <c r="F37" s="67"/>
      <c r="G37" s="68">
        <f t="shared" si="0"/>
        <v>126</v>
      </c>
      <c r="H37" s="69"/>
      <c r="I37" s="69"/>
      <c r="J37" s="66"/>
      <c r="K37" s="70"/>
      <c r="L37" s="70"/>
      <c r="M37" s="70"/>
      <c r="N37" s="70"/>
      <c r="O37" s="70"/>
      <c r="P37" s="70"/>
      <c r="Q37" s="70"/>
      <c r="R37" s="66"/>
    </row>
    <row r="38" spans="1:18" ht="33" customHeight="1">
      <c r="A38" s="92">
        <f t="shared" si="1"/>
        <v>29</v>
      </c>
      <c r="B38" s="93"/>
      <c r="C38" s="66"/>
      <c r="D38" s="66"/>
      <c r="E38" s="66"/>
      <c r="F38" s="67"/>
      <c r="G38" s="68">
        <f t="shared" si="0"/>
        <v>126</v>
      </c>
      <c r="H38" s="69"/>
      <c r="I38" s="69"/>
      <c r="J38" s="66"/>
      <c r="K38" s="70"/>
      <c r="L38" s="70"/>
      <c r="M38" s="70"/>
      <c r="N38" s="70"/>
      <c r="O38" s="70"/>
      <c r="P38" s="70"/>
      <c r="Q38" s="70"/>
      <c r="R38" s="66"/>
    </row>
    <row r="39" spans="1:18" ht="33" customHeight="1">
      <c r="A39" s="92">
        <f t="shared" si="1"/>
        <v>30</v>
      </c>
      <c r="B39" s="93"/>
      <c r="C39" s="66"/>
      <c r="D39" s="66"/>
      <c r="E39" s="66"/>
      <c r="F39" s="67"/>
      <c r="G39" s="68">
        <f t="shared" si="0"/>
        <v>126</v>
      </c>
      <c r="H39" s="69"/>
      <c r="I39" s="69"/>
      <c r="J39" s="66"/>
      <c r="K39" s="70"/>
      <c r="L39" s="70"/>
      <c r="M39" s="70"/>
      <c r="N39" s="70"/>
      <c r="O39" s="70"/>
      <c r="P39" s="70"/>
      <c r="Q39" s="70"/>
      <c r="R39" s="66"/>
    </row>
    <row r="40" spans="1:18" ht="33" customHeight="1">
      <c r="A40" s="92">
        <f t="shared" si="1"/>
        <v>31</v>
      </c>
      <c r="B40" s="93"/>
      <c r="C40" s="66"/>
      <c r="D40" s="66"/>
      <c r="E40" s="66"/>
      <c r="F40" s="67"/>
      <c r="G40" s="68">
        <f t="shared" si="0"/>
        <v>126</v>
      </c>
      <c r="H40" s="69"/>
      <c r="I40" s="69"/>
      <c r="J40" s="66"/>
      <c r="K40" s="70"/>
      <c r="L40" s="70"/>
      <c r="M40" s="70"/>
      <c r="N40" s="70"/>
      <c r="O40" s="70"/>
      <c r="P40" s="70"/>
      <c r="Q40" s="70"/>
      <c r="R40" s="66"/>
    </row>
    <row r="41" spans="1:18" ht="33" customHeight="1">
      <c r="A41" s="92">
        <f t="shared" si="1"/>
        <v>32</v>
      </c>
      <c r="B41" s="93"/>
      <c r="C41" s="66"/>
      <c r="D41" s="66"/>
      <c r="E41" s="66"/>
      <c r="F41" s="67"/>
      <c r="G41" s="68">
        <f t="shared" si="0"/>
        <v>126</v>
      </c>
      <c r="H41" s="69"/>
      <c r="I41" s="69"/>
      <c r="J41" s="66"/>
      <c r="K41" s="70"/>
      <c r="L41" s="70"/>
      <c r="M41" s="70"/>
      <c r="N41" s="70"/>
      <c r="O41" s="70"/>
      <c r="P41" s="70"/>
      <c r="Q41" s="70"/>
      <c r="R41" s="66"/>
    </row>
    <row r="42" spans="1:18" ht="33" customHeight="1">
      <c r="A42" s="92">
        <f t="shared" si="1"/>
        <v>33</v>
      </c>
      <c r="B42" s="93"/>
      <c r="C42" s="66"/>
      <c r="D42" s="66"/>
      <c r="E42" s="66"/>
      <c r="F42" s="67"/>
      <c r="G42" s="68">
        <f t="shared" si="0"/>
        <v>126</v>
      </c>
      <c r="H42" s="69"/>
      <c r="I42" s="69"/>
      <c r="J42" s="66"/>
      <c r="K42" s="70"/>
      <c r="L42" s="70"/>
      <c r="M42" s="70"/>
      <c r="N42" s="70"/>
      <c r="O42" s="70"/>
      <c r="P42" s="70"/>
      <c r="Q42" s="70"/>
      <c r="R42" s="66"/>
    </row>
    <row r="43" spans="1:18" ht="33" customHeight="1">
      <c r="A43" s="92">
        <f t="shared" si="1"/>
        <v>34</v>
      </c>
      <c r="B43" s="93"/>
      <c r="C43" s="66"/>
      <c r="D43" s="66"/>
      <c r="E43" s="66"/>
      <c r="F43" s="67"/>
      <c r="G43" s="68">
        <f t="shared" si="0"/>
        <v>126</v>
      </c>
      <c r="H43" s="69"/>
      <c r="I43" s="69"/>
      <c r="J43" s="66"/>
      <c r="K43" s="70"/>
      <c r="L43" s="70"/>
      <c r="M43" s="70"/>
      <c r="N43" s="70"/>
      <c r="O43" s="70"/>
      <c r="P43" s="70"/>
      <c r="Q43" s="70"/>
      <c r="R43" s="66"/>
    </row>
    <row r="44" spans="1:18" ht="33" customHeight="1">
      <c r="A44" s="92">
        <f t="shared" si="1"/>
        <v>35</v>
      </c>
      <c r="B44" s="93"/>
      <c r="C44" s="66"/>
      <c r="D44" s="66"/>
      <c r="E44" s="66"/>
      <c r="F44" s="67"/>
      <c r="G44" s="68">
        <f t="shared" si="0"/>
        <v>126</v>
      </c>
      <c r="H44" s="69"/>
      <c r="I44" s="69"/>
      <c r="J44" s="66"/>
      <c r="K44" s="70"/>
      <c r="L44" s="70"/>
      <c r="M44" s="70"/>
      <c r="N44" s="70"/>
      <c r="O44" s="70"/>
      <c r="P44" s="70"/>
      <c r="Q44" s="70"/>
      <c r="R44" s="66"/>
    </row>
    <row r="45" spans="1:18" ht="33" customHeight="1">
      <c r="A45" s="92">
        <f t="shared" si="1"/>
        <v>36</v>
      </c>
      <c r="B45" s="93"/>
      <c r="C45" s="66"/>
      <c r="D45" s="66"/>
      <c r="E45" s="66"/>
      <c r="F45" s="67"/>
      <c r="G45" s="68">
        <f t="shared" si="0"/>
        <v>126</v>
      </c>
      <c r="H45" s="69"/>
      <c r="I45" s="69"/>
      <c r="J45" s="66"/>
      <c r="K45" s="70"/>
      <c r="L45" s="70"/>
      <c r="M45" s="70"/>
      <c r="N45" s="70"/>
      <c r="O45" s="70"/>
      <c r="P45" s="70"/>
      <c r="Q45" s="70"/>
      <c r="R45" s="66"/>
    </row>
    <row r="46" spans="1:18" ht="33" customHeight="1">
      <c r="A46" s="92">
        <f t="shared" si="1"/>
        <v>37</v>
      </c>
      <c r="B46" s="93"/>
      <c r="C46" s="66"/>
      <c r="D46" s="66"/>
      <c r="E46" s="66"/>
      <c r="F46" s="67"/>
      <c r="G46" s="68">
        <f t="shared" si="0"/>
        <v>126</v>
      </c>
      <c r="H46" s="69"/>
      <c r="I46" s="69"/>
      <c r="J46" s="66"/>
      <c r="K46" s="70"/>
      <c r="L46" s="70"/>
      <c r="M46" s="70"/>
      <c r="N46" s="70"/>
      <c r="O46" s="70"/>
      <c r="P46" s="70"/>
      <c r="Q46" s="70"/>
      <c r="R46" s="66"/>
    </row>
    <row r="47" spans="1:18" ht="33" customHeight="1">
      <c r="A47" s="92">
        <f t="shared" si="1"/>
        <v>38</v>
      </c>
      <c r="B47" s="93"/>
      <c r="C47" s="66"/>
      <c r="D47" s="66"/>
      <c r="E47" s="66"/>
      <c r="F47" s="67"/>
      <c r="G47" s="68">
        <f t="shared" si="0"/>
        <v>126</v>
      </c>
      <c r="H47" s="69"/>
      <c r="I47" s="69"/>
      <c r="J47" s="66"/>
      <c r="K47" s="70"/>
      <c r="L47" s="70"/>
      <c r="M47" s="70"/>
      <c r="N47" s="70"/>
      <c r="O47" s="70"/>
      <c r="P47" s="70"/>
      <c r="Q47" s="70"/>
      <c r="R47" s="66"/>
    </row>
    <row r="48" spans="1:18" ht="33" customHeight="1">
      <c r="A48" s="92">
        <f t="shared" si="1"/>
        <v>39</v>
      </c>
      <c r="B48" s="93"/>
      <c r="C48" s="66"/>
      <c r="D48" s="66"/>
      <c r="E48" s="66"/>
      <c r="F48" s="67"/>
      <c r="G48" s="68">
        <f t="shared" si="0"/>
        <v>126</v>
      </c>
      <c r="H48" s="69"/>
      <c r="I48" s="69"/>
      <c r="J48" s="66"/>
      <c r="K48" s="70"/>
      <c r="L48" s="70"/>
      <c r="M48" s="70"/>
      <c r="N48" s="70"/>
      <c r="O48" s="70"/>
      <c r="P48" s="70"/>
      <c r="Q48" s="70"/>
      <c r="R48" s="66"/>
    </row>
    <row r="49" spans="1:18" ht="33" customHeight="1">
      <c r="A49" s="92">
        <f t="shared" si="1"/>
        <v>40</v>
      </c>
      <c r="B49" s="93"/>
      <c r="C49" s="66"/>
      <c r="D49" s="66"/>
      <c r="E49" s="66"/>
      <c r="F49" s="67"/>
      <c r="G49" s="68">
        <f t="shared" si="0"/>
        <v>126</v>
      </c>
      <c r="H49" s="69"/>
      <c r="I49" s="69"/>
      <c r="J49" s="66"/>
      <c r="K49" s="70"/>
      <c r="L49" s="70"/>
      <c r="M49" s="70"/>
      <c r="N49" s="70"/>
      <c r="O49" s="70">
        <v>45783</v>
      </c>
      <c r="P49" s="70"/>
      <c r="Q49" s="70"/>
      <c r="R49" s="66"/>
    </row>
  </sheetData>
  <mergeCells count="55">
    <mergeCell ref="K3:Q3"/>
    <mergeCell ref="K4:Q4"/>
    <mergeCell ref="A1:I1"/>
    <mergeCell ref="A2:A6"/>
    <mergeCell ref="H3:I3"/>
    <mergeCell ref="D4:I4"/>
    <mergeCell ref="D2:I2"/>
    <mergeCell ref="K2:Q2"/>
    <mergeCell ref="D3:F3"/>
    <mergeCell ref="D6:I6"/>
    <mergeCell ref="B2:C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37:B37"/>
    <mergeCell ref="A38:B38"/>
    <mergeCell ref="A29:B29"/>
    <mergeCell ref="A30:B30"/>
    <mergeCell ref="A31:B31"/>
    <mergeCell ref="A32:B32"/>
    <mergeCell ref="A33:B33"/>
    <mergeCell ref="A49:B49"/>
    <mergeCell ref="D5:F5"/>
    <mergeCell ref="G5:I5"/>
    <mergeCell ref="J5:J6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</mergeCells>
  <phoneticPr fontId="1"/>
  <printOptions horizontalCentered="1" verticalCentered="1"/>
  <pageMargins left="0.25" right="0.25" top="0.75" bottom="0.75" header="0.3" footer="0.3"/>
  <pageSetup paperSize="9" scale="4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E624E1-DE41-40D1-A9F4-1C6F741BE539}">
          <x14:formula1>
            <xm:f>マスタ!$A$2:$A$8</xm:f>
          </x14:formula1>
          <xm:sqref>J10:J39</xm:sqref>
        </x14:dataValidation>
        <x14:dataValidation type="list" allowBlank="1" showInputMessage="1" showErrorMessage="1" xr:uid="{99384129-416B-4E87-B60E-323C0941949E}">
          <x14:formula1>
            <xm:f>マスタ!$B$2:$B$3</xm:f>
          </x14:formula1>
          <xm:sqref>E10:E49</xm:sqref>
        </x14:dataValidation>
        <x14:dataValidation type="list" allowBlank="1" showInputMessage="1" showErrorMessage="1" xr:uid="{46773874-8400-4EC7-A018-F9C6F400AE29}">
          <x14:formula1>
            <xm:f>マスタ!$C$2:$C$4</xm:f>
          </x14:formula1>
          <xm:sqref>K6:N6</xm:sqref>
        </x14:dataValidation>
        <x14:dataValidation type="list" allowBlank="1" showInputMessage="1" showErrorMessage="1" xr:uid="{D5B9AE5B-E413-4CD2-8B42-DA303FE2B960}">
          <x14:formula1>
            <xm:f>マスタ!$D$2:$D$30</xm:f>
          </x14:formula1>
          <xm:sqref>K10:N49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C63A-2647-47F4-91AE-1FFBEC17FA89}">
  <dimension ref="A1:E35"/>
  <sheetViews>
    <sheetView workbookViewId="0">
      <selection activeCell="B5" sqref="B5"/>
    </sheetView>
  </sheetViews>
  <sheetFormatPr defaultRowHeight="18.75"/>
  <cols>
    <col min="1" max="1" width="19.125" customWidth="1"/>
    <col min="2" max="2" width="3.875" customWidth="1"/>
    <col min="3" max="3" width="22.25" customWidth="1"/>
    <col min="4" max="4" width="21" customWidth="1"/>
  </cols>
  <sheetData>
    <row r="1" spans="1:5" s="28" customFormat="1" ht="18">
      <c r="A1" s="28" t="s">
        <v>69</v>
      </c>
      <c r="C1" s="28" t="s">
        <v>90</v>
      </c>
      <c r="D1" s="28" t="s">
        <v>64</v>
      </c>
    </row>
    <row r="2" spans="1:5" ht="19.5" customHeight="1">
      <c r="A2" s="29" t="s">
        <v>70</v>
      </c>
      <c r="B2" s="24" t="s">
        <v>75</v>
      </c>
      <c r="C2" s="27" t="s">
        <v>95</v>
      </c>
      <c r="D2" s="26" t="s">
        <v>101</v>
      </c>
    </row>
    <row r="3" spans="1:5" ht="22.5">
      <c r="A3" s="32" t="s">
        <v>102</v>
      </c>
      <c r="B3" s="24" t="s">
        <v>76</v>
      </c>
      <c r="C3" s="25" t="s">
        <v>96</v>
      </c>
      <c r="D3" s="26" t="s">
        <v>28</v>
      </c>
    </row>
    <row r="4" spans="1:5" ht="22.5">
      <c r="A4" s="32" t="s">
        <v>103</v>
      </c>
      <c r="B4" s="24" t="s">
        <v>91</v>
      </c>
      <c r="C4" s="27"/>
      <c r="D4" s="31" t="s">
        <v>98</v>
      </c>
    </row>
    <row r="5" spans="1:5">
      <c r="A5" s="29" t="s">
        <v>6</v>
      </c>
      <c r="B5" s="24"/>
      <c r="C5" s="24"/>
      <c r="D5" s="31" t="s">
        <v>99</v>
      </c>
    </row>
    <row r="6" spans="1:5">
      <c r="A6" s="29" t="s">
        <v>7</v>
      </c>
      <c r="B6" s="24"/>
      <c r="C6" s="24"/>
      <c r="D6" s="31" t="s">
        <v>88</v>
      </c>
    </row>
    <row r="7" spans="1:5">
      <c r="A7" s="29" t="s">
        <v>8</v>
      </c>
      <c r="B7" s="24"/>
      <c r="C7" s="24"/>
      <c r="D7" s="26" t="s">
        <v>38</v>
      </c>
    </row>
    <row r="8" spans="1:5">
      <c r="A8" s="29" t="s">
        <v>9</v>
      </c>
      <c r="B8" s="24"/>
      <c r="C8" s="24"/>
      <c r="D8" s="26" t="s">
        <v>39</v>
      </c>
    </row>
    <row r="9" spans="1:5">
      <c r="A9" s="29" t="s">
        <v>10</v>
      </c>
      <c r="B9" s="24"/>
      <c r="C9" s="24"/>
      <c r="D9" s="26" t="s">
        <v>40</v>
      </c>
    </row>
    <row r="10" spans="1:5">
      <c r="A10" s="24"/>
      <c r="B10" s="24"/>
      <c r="C10" s="24"/>
      <c r="D10" s="26" t="s">
        <v>100</v>
      </c>
    </row>
    <row r="11" spans="1:5">
      <c r="A11" s="24"/>
      <c r="B11" s="24"/>
      <c r="C11" s="24"/>
      <c r="D11" s="26" t="s">
        <v>92</v>
      </c>
    </row>
    <row r="12" spans="1:5">
      <c r="A12" s="24"/>
      <c r="B12" s="24"/>
      <c r="C12" s="24"/>
      <c r="D12" s="26" t="s">
        <v>84</v>
      </c>
      <c r="E12" s="26"/>
    </row>
    <row r="13" spans="1:5">
      <c r="A13" s="24"/>
      <c r="B13" s="24"/>
      <c r="C13" s="24"/>
      <c r="D13" s="26" t="s">
        <v>36</v>
      </c>
      <c r="E13" s="26"/>
    </row>
    <row r="14" spans="1:5">
      <c r="A14" s="24"/>
      <c r="B14" s="24"/>
      <c r="C14" s="24"/>
      <c r="D14" s="26" t="s">
        <v>46</v>
      </c>
      <c r="E14" s="26"/>
    </row>
    <row r="15" spans="1:5">
      <c r="A15" s="24"/>
      <c r="B15" s="24"/>
      <c r="C15" s="24"/>
      <c r="D15" s="26" t="s">
        <v>47</v>
      </c>
      <c r="E15" s="26"/>
    </row>
    <row r="16" spans="1:5">
      <c r="A16" s="24"/>
      <c r="B16" s="24"/>
      <c r="C16" s="24"/>
      <c r="D16" s="26" t="s">
        <v>48</v>
      </c>
      <c r="E16" s="26"/>
    </row>
    <row r="17" spans="1:5">
      <c r="A17" s="24"/>
      <c r="B17" s="24"/>
      <c r="C17" s="24"/>
      <c r="D17" s="26" t="s">
        <v>49</v>
      </c>
      <c r="E17" s="26"/>
    </row>
    <row r="18" spans="1:5">
      <c r="A18" s="24"/>
      <c r="B18" s="24"/>
      <c r="C18" s="24"/>
      <c r="D18" s="26" t="s">
        <v>50</v>
      </c>
      <c r="E18" s="26"/>
    </row>
    <row r="19" spans="1:5">
      <c r="A19" s="24"/>
      <c r="B19" s="24"/>
      <c r="C19" s="24"/>
      <c r="D19" s="26" t="s">
        <v>31</v>
      </c>
      <c r="E19" s="26"/>
    </row>
    <row r="20" spans="1:5">
      <c r="A20" s="24"/>
      <c r="B20" s="24"/>
      <c r="C20" s="24"/>
      <c r="D20" s="26" t="s">
        <v>33</v>
      </c>
      <c r="E20" s="26"/>
    </row>
    <row r="21" spans="1:5">
      <c r="A21" s="24"/>
      <c r="B21" s="24"/>
      <c r="C21" s="24"/>
      <c r="D21" s="26" t="s">
        <v>34</v>
      </c>
      <c r="E21" s="26"/>
    </row>
    <row r="22" spans="1:5">
      <c r="A22" s="24"/>
      <c r="B22" s="24"/>
      <c r="C22" s="24"/>
      <c r="D22" s="26" t="s">
        <v>35</v>
      </c>
      <c r="E22" s="26"/>
    </row>
    <row r="23" spans="1:5">
      <c r="A23" s="24"/>
      <c r="B23" s="24"/>
      <c r="C23" s="24"/>
      <c r="D23" s="26" t="s">
        <v>45</v>
      </c>
      <c r="E23" s="26"/>
    </row>
    <row r="24" spans="1:5">
      <c r="A24" s="24"/>
      <c r="B24" s="24"/>
      <c r="C24" s="24"/>
      <c r="D24" s="26" t="s">
        <v>85</v>
      </c>
      <c r="E24" s="26"/>
    </row>
    <row r="25" spans="1:5">
      <c r="A25" s="24"/>
      <c r="B25" s="24"/>
      <c r="C25" s="24"/>
      <c r="D25" s="26" t="s">
        <v>24</v>
      </c>
      <c r="E25" s="26"/>
    </row>
    <row r="26" spans="1:5">
      <c r="A26" s="24"/>
      <c r="B26" s="24"/>
      <c r="C26" s="24"/>
      <c r="D26" s="26" t="s">
        <v>83</v>
      </c>
      <c r="E26" s="26"/>
    </row>
    <row r="27" spans="1:5">
      <c r="A27" s="24"/>
      <c r="B27" s="24"/>
      <c r="C27" s="24"/>
      <c r="D27" s="26" t="s">
        <v>25</v>
      </c>
      <c r="E27" s="26"/>
    </row>
    <row r="28" spans="1:5">
      <c r="A28" s="24"/>
      <c r="B28" s="24"/>
      <c r="C28" s="24"/>
      <c r="D28" s="26" t="s">
        <v>26</v>
      </c>
      <c r="E28" s="26"/>
    </row>
    <row r="29" spans="1:5">
      <c r="A29" s="24"/>
      <c r="B29" s="24"/>
      <c r="C29" s="24"/>
      <c r="D29" s="26" t="s">
        <v>27</v>
      </c>
    </row>
    <row r="30" spans="1:5">
      <c r="D30" s="26"/>
    </row>
    <row r="31" spans="1:5">
      <c r="D31" s="27"/>
    </row>
    <row r="32" spans="1:5">
      <c r="D32" s="27"/>
    </row>
    <row r="33" spans="4:4">
      <c r="D33" s="27"/>
    </row>
    <row r="34" spans="4:4">
      <c r="D34" s="27"/>
    </row>
    <row r="35" spans="4:4">
      <c r="D35" s="2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検査項目価格</vt:lpstr>
      <vt:lpstr>申込用フォーマット</vt:lpstr>
      <vt:lpstr>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 健診課</dc:creator>
  <cp:lastModifiedBy>ササクラ イエス</cp:lastModifiedBy>
  <cp:lastPrinted>2025-09-03T05:04:14Z</cp:lastPrinted>
  <dcterms:created xsi:type="dcterms:W3CDTF">2025-02-06T14:34:50Z</dcterms:created>
  <dcterms:modified xsi:type="dcterms:W3CDTF">2025-10-08T05:25:18Z</dcterms:modified>
</cp:coreProperties>
</file>